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Y:\0. TRYB PODSTAWOWY I UNIJNE\2022\SPOŻYWKA - UZUPEŁNIENIE - sprawdzić - do publikacji\1. PUBLIKACJA\"/>
    </mc:Choice>
  </mc:AlternateContent>
  <xr:revisionPtr revIDLastSave="0" documentId="13_ncr:1_{94647F35-9991-431B-9AB6-7BF7A0BB960D}" xr6:coauthVersionLast="36" xr6:coauthVersionMax="36" xr10:uidLastSave="{00000000-0000-0000-0000-000000000000}"/>
  <bookViews>
    <workbookView xWindow="0" yWindow="0" windowWidth="15180" windowHeight="10380" activeTab="3" xr2:uid="{00000000-000D-0000-FFFF-FFFF00000000}"/>
  </bookViews>
  <sheets>
    <sheet name="Legenda" sheetId="4" r:id="rId1"/>
    <sheet name="Pakiet 1" sheetId="1" r:id="rId2"/>
    <sheet name="Pakiet 2" sheetId="3" r:id="rId3"/>
    <sheet name="Pakiet 3" sheetId="2" r:id="rId4"/>
    <sheet name="Pakiet 4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1" i="3"/>
  <c r="F33" i="2"/>
  <c r="E7" i="5"/>
</calcChain>
</file>

<file path=xl/sharedStrings.xml><?xml version="1.0" encoding="utf-8"?>
<sst xmlns="http://schemas.openxmlformats.org/spreadsheetml/2006/main" count="553" uniqueCount="126">
  <si>
    <t>LP.</t>
  </si>
  <si>
    <t>PRZEDMIOT ZAMÓWIENIA</t>
  </si>
  <si>
    <t>Specyfikacja</t>
  </si>
  <si>
    <t>VAT</t>
  </si>
  <si>
    <t>J.M</t>
  </si>
  <si>
    <t>ILOŚĆ</t>
  </si>
  <si>
    <t>CENA jed. netto</t>
  </si>
  <si>
    <t>CENA jed. brutto</t>
  </si>
  <si>
    <t>WARTOŚĆ netto</t>
  </si>
  <si>
    <t>WARTOŚĆ brutto</t>
  </si>
  <si>
    <t>Nazwa producenta/ kod produktu</t>
  </si>
  <si>
    <t>1.</t>
  </si>
  <si>
    <t>kg</t>
  </si>
  <si>
    <t>2.</t>
  </si>
  <si>
    <t>3.</t>
  </si>
  <si>
    <t>4.</t>
  </si>
  <si>
    <t>op. 1l</t>
  </si>
  <si>
    <t>l</t>
  </si>
  <si>
    <t>5.</t>
  </si>
  <si>
    <t>6.</t>
  </si>
  <si>
    <t>7.</t>
  </si>
  <si>
    <t>8.</t>
  </si>
  <si>
    <t>zawartość tłuszczu 1,5-2% (świeże oraz UHT)</t>
  </si>
  <si>
    <t>9.</t>
  </si>
  <si>
    <t>10.</t>
  </si>
  <si>
    <t>RAZEM</t>
  </si>
  <si>
    <t>………………………………………………………………..</t>
  </si>
  <si>
    <t>…………………</t>
  </si>
  <si>
    <t>……………………………………………………</t>
  </si>
  <si>
    <t>(miejscowość, data)</t>
  </si>
  <si>
    <t>(pieczęć i podpis Wykonawcy)</t>
  </si>
  <si>
    <t>kostka 200g, zawartość tłuszczu powyżej 80%</t>
  </si>
  <si>
    <t>opakowanie</t>
  </si>
  <si>
    <t>kostka / krajanka</t>
  </si>
  <si>
    <t>krojony w plastrach/blok</t>
  </si>
  <si>
    <t>zawartość tłuszczu 18%</t>
  </si>
  <si>
    <t>J.M.</t>
  </si>
  <si>
    <t xml:space="preserve">ILOŚĆ </t>
  </si>
  <si>
    <t>Bazylia</t>
  </si>
  <si>
    <t>op. 10g</t>
  </si>
  <si>
    <t>szt</t>
  </si>
  <si>
    <t>Budyń</t>
  </si>
  <si>
    <t>op. 40g, różne smaki</t>
  </si>
  <si>
    <t xml:space="preserve">biszkopty </t>
  </si>
  <si>
    <t>Chrupki kukurydziane</t>
  </si>
  <si>
    <t>Cukier</t>
  </si>
  <si>
    <t>op. 1 kg</t>
  </si>
  <si>
    <t>Cukier puder</t>
  </si>
  <si>
    <t>op. 500g</t>
  </si>
  <si>
    <t>Cukier waniliowy</t>
  </si>
  <si>
    <t>op. 32g</t>
  </si>
  <si>
    <t>Cynamon</t>
  </si>
  <si>
    <t>op. 15g</t>
  </si>
  <si>
    <t>Czosnek granulowany</t>
  </si>
  <si>
    <t>op. 20g</t>
  </si>
  <si>
    <t>Drożdże świeże</t>
  </si>
  <si>
    <t>op 100g</t>
  </si>
  <si>
    <t>Fasola</t>
  </si>
  <si>
    <t>op. 1kg</t>
  </si>
  <si>
    <t>Groch</t>
  </si>
  <si>
    <t>op. 100g, typu Saga, Minutka</t>
  </si>
  <si>
    <t>Kisiel</t>
  </si>
  <si>
    <t>Kleik ryżowy</t>
  </si>
  <si>
    <t>op. 200g</t>
  </si>
  <si>
    <t>Kwasek cytrynowy</t>
  </si>
  <si>
    <t>op. 50g</t>
  </si>
  <si>
    <t>Liść laurowy</t>
  </si>
  <si>
    <t>Majeranek</t>
  </si>
  <si>
    <t>Papryka słodka mielona</t>
  </si>
  <si>
    <t>Pieprz czarny mielony</t>
  </si>
  <si>
    <t>Soda oczyszczona</t>
  </si>
  <si>
    <t>op. 250g</t>
  </si>
  <si>
    <t>Susz kopru i pietruszki</t>
  </si>
  <si>
    <t>Tymianek</t>
  </si>
  <si>
    <r>
      <t xml:space="preserve">Wafle kukurydziane </t>
    </r>
    <r>
      <rPr>
        <b/>
        <sz val="9"/>
        <rFont val="Calibri"/>
        <family val="2"/>
        <charset val="238"/>
        <scheme val="minor"/>
      </rPr>
      <t>bezglutenowe</t>
    </r>
  </si>
  <si>
    <t>op. 120g wymagany "Znak Przekreślonego Kłosa"</t>
  </si>
  <si>
    <t>Ziele angielskie</t>
  </si>
  <si>
    <t>Zioła prowansalskie</t>
  </si>
  <si>
    <t>PAKIET 3 - INNE ARTYKUŁY SPOŻYWCZE SUCHE</t>
  </si>
  <si>
    <t>różne smaki, op. 150g</t>
  </si>
  <si>
    <t>kostka 200g, zawartość tłuszczu powyżej 70%</t>
  </si>
  <si>
    <t>op. 100g, różne smaki</t>
  </si>
  <si>
    <t>różne smaki op. 150g</t>
  </si>
  <si>
    <t>Numer pakietu</t>
  </si>
  <si>
    <t>Nazwa pakietu</t>
  </si>
  <si>
    <t>Wartość netto wnioskowanej ilości</t>
  </si>
  <si>
    <t>Wartość brutto wnioskowanej ilości</t>
  </si>
  <si>
    <t>INNE ARTYKUŁY SPOŻYWCZE SUCHE</t>
  </si>
  <si>
    <t>PAKIET 1 - MLEKO I PRZETWORY</t>
  </si>
  <si>
    <t>PAKIET 2 - INNE PRZETWORY Z MLEKA</t>
  </si>
  <si>
    <t>MLEKO I PRZETWORY</t>
  </si>
  <si>
    <t>INNE PRZETWORY Z MLEKA</t>
  </si>
  <si>
    <t>3 x 1</t>
  </si>
  <si>
    <t>3 x 2</t>
  </si>
  <si>
    <t>5 x 1</t>
  </si>
  <si>
    <t>op. 120g</t>
  </si>
  <si>
    <t xml:space="preserve">Sól warzona jodowana  </t>
  </si>
  <si>
    <t>Herbata granulowana czarna</t>
  </si>
  <si>
    <t>Susz owocowy</t>
  </si>
  <si>
    <t>op. 150g</t>
  </si>
  <si>
    <t>JAJA</t>
  </si>
  <si>
    <t>PAKIET 4 - JAJA</t>
  </si>
  <si>
    <t>pakiet_2</t>
  </si>
  <si>
    <t>pakiet_3</t>
  </si>
  <si>
    <t>pakiet_4</t>
  </si>
  <si>
    <t>pakiet_1</t>
  </si>
  <si>
    <t>Razem:</t>
  </si>
  <si>
    <t>ILOŚĆ wnioskowana</t>
  </si>
  <si>
    <t>CENA jed.netto</t>
  </si>
  <si>
    <t>WARTOŚĆ  brutto</t>
  </si>
  <si>
    <t>Jaja, rozm. L</t>
  </si>
  <si>
    <t>Jogurt naturalny</t>
  </si>
  <si>
    <t>Jogurt owocowy</t>
  </si>
  <si>
    <t>Kefir naturalny</t>
  </si>
  <si>
    <t>Masło extra powyżej 80% tł</t>
  </si>
  <si>
    <t>Maślanka naturalna</t>
  </si>
  <si>
    <t>Mleko spożywcze</t>
  </si>
  <si>
    <t>Ser twarogowy mielony/homogenizowany</t>
  </si>
  <si>
    <t>Ser twarogowy półtłusty</t>
  </si>
  <si>
    <t>Ser żółty</t>
  </si>
  <si>
    <t>Śmietana</t>
  </si>
  <si>
    <t>Jogurt owocowy bez laktozy</t>
  </si>
  <si>
    <t>Masło extra powyżej 80% tł bez laktozy</t>
  </si>
  <si>
    <t>Mleko spożywcze bez laktozy</t>
  </si>
  <si>
    <t>Ser topiony różne smaki</t>
  </si>
  <si>
    <t>Serek homogenizowany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</si>
</sst>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&quot; &quot;#,##0.00&quot; zł &quot;;&quot;-&quot;#,##0.00&quot; zł &quot;;&quot; -&quot;#&quot; zł &quot;;@&quot; &quot;"/>
    <numFmt numFmtId="165" formatCode="&quot; &quot;#,##0.00&quot; &quot;[$zł-415]&quot; &quot;;&quot;-&quot;#,##0.00&quot; &quot;[$zł-415]&quot; &quot;;&quot; -&quot;#&quot; &quot;[$zł-415]&quot; &quot;;@&quot; &quot;"/>
    <numFmt numFmtId="166" formatCode="#,##0.00\ &quot;zł&quot;"/>
    <numFmt numFmtId="167" formatCode="[$-415]General"/>
    <numFmt numFmtId="168" formatCode="[$-415]0%"/>
    <numFmt numFmtId="169" formatCode="&quot; &quot;#,##0.00&quot; zł &quot;;&quot;-&quot;#,##0.00&quot; zł &quot;;&quot; -&quot;#&quot; zł &quot;;&quot; &quot;@&quot; &quot;"/>
    <numFmt numFmtId="170" formatCode="&quot; &quot;#,##0.00&quot;      &quot;;&quot;-&quot;#,##0.00&quot;      &quot;;&quot; -&quot;#&quot;      &quot;;@&quot; &quot;"/>
    <numFmt numFmtId="171" formatCode="#,##0.00&quot; &quot;[$zł-415];[Red]&quot;-&quot;#,##0.00&quot; &quot;[$zł-415]"/>
    <numFmt numFmtId="172" formatCode="[$-415]0.00"/>
  </numFmts>
  <fonts count="27"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color rgb="FF000000"/>
      <name val="Arial1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i/>
      <sz val="11"/>
      <color rgb="FF7F7F7F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sz val="16"/>
      <color rgb="FF000000"/>
      <name val="Arial11"/>
      <charset val="238"/>
    </font>
    <font>
      <b/>
      <i/>
      <sz val="16"/>
      <color rgb="FF000000"/>
      <name val="Arial1"/>
      <charset val="238"/>
    </font>
    <font>
      <sz val="10"/>
      <color rgb="FF000000"/>
      <name val="Mangal"/>
      <family val="1"/>
    </font>
    <font>
      <sz val="11"/>
      <color rgb="FF000000"/>
      <name val="Arial11"/>
      <charset val="238"/>
    </font>
    <font>
      <b/>
      <i/>
      <u/>
      <sz val="11"/>
      <color rgb="FF000000"/>
      <name val="Arial"/>
      <family val="2"/>
      <charset val="238"/>
    </font>
    <font>
      <b/>
      <i/>
      <u/>
      <sz val="11"/>
      <color rgb="FF000000"/>
      <name val="Arial11"/>
      <charset val="238"/>
    </font>
    <font>
      <b/>
      <i/>
      <u/>
      <sz val="11"/>
      <color rgb="FF000000"/>
      <name val="Arial1"/>
      <charset val="238"/>
    </font>
    <font>
      <sz val="8"/>
      <color rgb="FF000000"/>
      <name val="Arial"/>
      <family val="2"/>
      <charset val="238"/>
    </font>
    <font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  <scheme val="minor"/>
    </font>
    <font>
      <b/>
      <sz val="9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FABAB"/>
        <bgColor rgb="FFAFABAB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0" fontId="1" fillId="0" borderId="0" applyNumberFormat="0" applyFill="0" applyBorder="0" applyAlignment="0" applyProtection="0"/>
    <xf numFmtId="167" fontId="7" fillId="0" borderId="0" applyBorder="0" applyProtection="0"/>
    <xf numFmtId="167" fontId="10" fillId="0" borderId="0" applyBorder="0" applyProtection="0"/>
    <xf numFmtId="0" fontId="13" fillId="0" borderId="0"/>
    <xf numFmtId="170" fontId="7" fillId="0" borderId="0" applyBorder="0" applyProtection="0"/>
    <xf numFmtId="170" fontId="7" fillId="0" borderId="0" applyBorder="0" applyProtection="0"/>
    <xf numFmtId="170" fontId="13" fillId="0" borderId="0" applyFont="0" applyBorder="0" applyProtection="0"/>
    <xf numFmtId="169" fontId="13" fillId="0" borderId="0" applyFont="0" applyBorder="0" applyProtection="0"/>
    <xf numFmtId="164" fontId="13" fillId="0" borderId="0" applyFont="0" applyBorder="0" applyProtection="0"/>
    <xf numFmtId="0" fontId="14" fillId="0" borderId="0" applyNumberFormat="0" applyBorder="0" applyProtection="0"/>
    <xf numFmtId="0" fontId="10" fillId="0" borderId="0" applyNumberFormat="0" applyBorder="0" applyProtection="0"/>
    <xf numFmtId="0" fontId="7" fillId="0" borderId="0" applyNumberFormat="0" applyBorder="0" applyProtection="0"/>
    <xf numFmtId="0" fontId="15" fillId="0" borderId="0" applyNumberFormat="0" applyBorder="0" applyProtection="0">
      <alignment horizontal="center"/>
    </xf>
    <xf numFmtId="0" fontId="16" fillId="0" borderId="0" applyNumberFormat="0" applyBorder="0" applyProtection="0">
      <alignment horizontal="center"/>
    </xf>
    <xf numFmtId="0" fontId="17" fillId="0" borderId="0" applyNumberFormat="0" applyBorder="0" applyProtection="0">
      <alignment horizontal="center"/>
    </xf>
    <xf numFmtId="0" fontId="15" fillId="0" borderId="0" applyNumberFormat="0" applyBorder="0" applyProtection="0">
      <alignment horizontal="center" textRotation="90"/>
    </xf>
    <xf numFmtId="0" fontId="16" fillId="0" borderId="0" applyNumberFormat="0" applyBorder="0" applyProtection="0">
      <alignment horizontal="center" textRotation="90"/>
    </xf>
    <xf numFmtId="0" fontId="17" fillId="0" borderId="0" applyNumberFormat="0" applyBorder="0" applyProtection="0">
      <alignment horizontal="center" textRotation="90"/>
    </xf>
    <xf numFmtId="0" fontId="18" fillId="0" borderId="0" applyNumberFormat="0" applyBorder="0" applyProtection="0"/>
    <xf numFmtId="0" fontId="7" fillId="0" borderId="0" applyNumberFormat="0" applyBorder="0" applyProtection="0"/>
    <xf numFmtId="0" fontId="7" fillId="0" borderId="0" applyNumberFormat="0" applyBorder="0" applyProtection="0"/>
    <xf numFmtId="0" fontId="19" fillId="0" borderId="0" applyNumberFormat="0" applyBorder="0" applyProtection="0"/>
    <xf numFmtId="0" fontId="7" fillId="0" borderId="0" applyNumberFormat="0" applyBorder="0" applyProtection="0"/>
    <xf numFmtId="0" fontId="19" fillId="0" borderId="0" applyNumberFormat="0" applyBorder="0" applyProtection="0"/>
    <xf numFmtId="9" fontId="7" fillId="0" borderId="0" applyBorder="0" applyProtection="0"/>
    <xf numFmtId="9" fontId="7" fillId="0" borderId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171" fontId="20" fillId="0" borderId="0" applyBorder="0" applyProtection="0"/>
    <xf numFmtId="171" fontId="21" fillId="0" borderId="0" applyBorder="0" applyProtection="0"/>
    <xf numFmtId="171" fontId="22" fillId="0" borderId="0" applyBorder="0" applyProtection="0"/>
    <xf numFmtId="167" fontId="23" fillId="0" borderId="0" applyBorder="0" applyProtection="0">
      <alignment horizontal="left" vertical="center"/>
    </xf>
  </cellStyleXfs>
  <cellXfs count="160">
    <xf numFmtId="0" fontId="0" fillId="0" borderId="0" xfId="0"/>
    <xf numFmtId="0" fontId="2" fillId="0" borderId="0" xfId="0" applyFont="1"/>
    <xf numFmtId="2" fontId="2" fillId="0" borderId="0" xfId="0" applyNumberFormat="1" applyFont="1"/>
    <xf numFmtId="164" fontId="2" fillId="0" borderId="0" xfId="0" applyNumberFormat="1" applyFont="1"/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165" fontId="2" fillId="4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9" fontId="2" fillId="0" borderId="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1" applyFont="1" applyBorder="1" applyAlignment="1" applyProtection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3" fillId="0" borderId="10" xfId="1" applyFont="1" applyBorder="1" applyAlignment="1" applyProtection="1">
      <alignment horizontal="center" vertical="center" wrapText="1"/>
    </xf>
    <xf numFmtId="165" fontId="2" fillId="4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0" applyFont="1"/>
    <xf numFmtId="164" fontId="2" fillId="0" borderId="0" xfId="0" applyNumberFormat="1" applyFont="1" applyAlignment="1">
      <alignment horizontal="left" vertical="top" wrapText="1"/>
    </xf>
    <xf numFmtId="0" fontId="5" fillId="0" borderId="0" xfId="0" applyFont="1" applyAlignment="1"/>
    <xf numFmtId="0" fontId="6" fillId="0" borderId="0" xfId="0" applyFont="1"/>
    <xf numFmtId="0" fontId="6" fillId="0" borderId="0" xfId="0" applyFont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9" xfId="1" applyNumberFormat="1" applyFont="1" applyBorder="1" applyAlignment="1" applyProtection="1">
      <alignment horizontal="left" vertical="center" wrapText="1"/>
    </xf>
    <xf numFmtId="0" fontId="2" fillId="0" borderId="9" xfId="1" applyFont="1" applyBorder="1" applyAlignment="1" applyProtection="1">
      <alignment horizontal="center" vertical="center" wrapText="1"/>
    </xf>
    <xf numFmtId="165" fontId="2" fillId="4" borderId="1" xfId="2" applyNumberFormat="1" applyFont="1" applyFill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/>
    </xf>
    <xf numFmtId="165" fontId="2" fillId="4" borderId="1" xfId="2" applyNumberFormat="1" applyFont="1" applyFill="1" applyBorder="1" applyAlignment="1">
      <alignment horizontal="right" vertical="center"/>
    </xf>
    <xf numFmtId="0" fontId="8" fillId="0" borderId="9" xfId="1" applyFont="1" applyBorder="1" applyAlignment="1" applyProtection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12" xfId="1" applyFont="1" applyBorder="1" applyAlignment="1" applyProtection="1">
      <alignment horizontal="left" vertical="center" wrapText="1"/>
    </xf>
    <xf numFmtId="0" fontId="2" fillId="0" borderId="12" xfId="1" applyFont="1" applyBorder="1" applyAlignment="1" applyProtection="1">
      <alignment horizontal="center" vertical="center" wrapText="1"/>
    </xf>
    <xf numFmtId="0" fontId="3" fillId="0" borderId="10" xfId="1" applyFont="1" applyBorder="1" applyAlignment="1" applyProtection="1">
      <alignment horizontal="center" vertical="center"/>
    </xf>
    <xf numFmtId="165" fontId="2" fillId="4" borderId="2" xfId="2" applyNumberFormat="1" applyFont="1" applyFill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0" fontId="11" fillId="0" borderId="0" xfId="0" applyFont="1" applyAlignment="1"/>
    <xf numFmtId="0" fontId="11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2" fillId="0" borderId="14" xfId="1" applyFont="1" applyBorder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64" fontId="2" fillId="0" borderId="12" xfId="0" applyNumberFormat="1" applyFont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" fillId="0" borderId="17" xfId="1" applyFont="1" applyBorder="1" applyAlignment="1" applyProtection="1">
      <alignment horizontal="center" vertical="center"/>
    </xf>
    <xf numFmtId="165" fontId="2" fillId="4" borderId="3" xfId="0" applyNumberFormat="1" applyFont="1" applyFill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3" fillId="3" borderId="9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 vertical="center"/>
    </xf>
    <xf numFmtId="9" fontId="2" fillId="0" borderId="12" xfId="1" applyNumberFormat="1" applyFont="1" applyBorder="1" applyAlignment="1" applyProtection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 wrapText="1"/>
    </xf>
    <xf numFmtId="0" fontId="3" fillId="0" borderId="9" xfId="1" applyFont="1" applyBorder="1" applyAlignment="1" applyProtection="1">
      <alignment horizontal="center" vertical="center" wrapText="1"/>
    </xf>
    <xf numFmtId="166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5" fontId="2" fillId="4" borderId="9" xfId="0" applyNumberFormat="1" applyFont="1" applyFill="1" applyBorder="1" applyAlignment="1">
      <alignment horizontal="right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4" fillId="0" borderId="9" xfId="4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4" fontId="12" fillId="0" borderId="3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0" borderId="4" xfId="4" applyFont="1" applyBorder="1" applyAlignment="1">
      <alignment horizontal="center" vertical="center"/>
    </xf>
    <xf numFmtId="0" fontId="26" fillId="5" borderId="1" xfId="4" applyFont="1" applyFill="1" applyBorder="1" applyAlignment="1">
      <alignment horizontal="right" vertical="center" wrapText="1"/>
    </xf>
    <xf numFmtId="164" fontId="26" fillId="6" borderId="2" xfId="4" applyNumberFormat="1" applyFont="1" applyFill="1" applyBorder="1" applyAlignment="1">
      <alignment horizontal="center" vertical="center" wrapText="1"/>
    </xf>
    <xf numFmtId="0" fontId="13" fillId="0" borderId="0" xfId="4"/>
    <xf numFmtId="164" fontId="24" fillId="0" borderId="0" xfId="4" applyNumberFormat="1" applyFont="1"/>
    <xf numFmtId="0" fontId="26" fillId="6" borderId="1" xfId="4" applyFont="1" applyFill="1" applyBorder="1" applyAlignment="1">
      <alignment horizontal="center" vertical="center" wrapText="1"/>
    </xf>
    <xf numFmtId="0" fontId="24" fillId="0" borderId="0" xfId="4" applyFont="1" applyAlignment="1">
      <alignment horizontal="center" vertical="center" wrapText="1"/>
    </xf>
    <xf numFmtId="164" fontId="24" fillId="0" borderId="1" xfId="4" applyNumberFormat="1" applyFont="1" applyBorder="1" applyAlignment="1">
      <alignment horizontal="right" vertical="center"/>
    </xf>
    <xf numFmtId="0" fontId="26" fillId="0" borderId="1" xfId="4" applyFont="1" applyBorder="1" applyAlignment="1">
      <alignment horizontal="center" vertical="center"/>
    </xf>
    <xf numFmtId="0" fontId="24" fillId="6" borderId="2" xfId="4" applyFont="1" applyFill="1" applyBorder="1" applyAlignment="1">
      <alignment horizontal="center" vertical="center"/>
    </xf>
    <xf numFmtId="0" fontId="24" fillId="0" borderId="2" xfId="4" applyFont="1" applyBorder="1" applyAlignment="1">
      <alignment horizontal="center" vertical="center"/>
    </xf>
    <xf numFmtId="0" fontId="26" fillId="0" borderId="2" xfId="4" applyFont="1" applyBorder="1" applyAlignment="1">
      <alignment horizontal="center" vertical="center"/>
    </xf>
    <xf numFmtId="164" fontId="24" fillId="0" borderId="2" xfId="4" applyNumberFormat="1" applyFont="1" applyBorder="1" applyAlignment="1">
      <alignment horizontal="right" vertical="center"/>
    </xf>
    <xf numFmtId="164" fontId="26" fillId="0" borderId="1" xfId="4" applyNumberFormat="1" applyFont="1" applyBorder="1" applyAlignment="1">
      <alignment vertical="center"/>
    </xf>
    <xf numFmtId="172" fontId="26" fillId="0" borderId="0" xfId="4" applyNumberFormat="1" applyFont="1" applyFill="1" applyAlignment="1"/>
    <xf numFmtId="0" fontId="4" fillId="0" borderId="0" xfId="4" applyFont="1"/>
    <xf numFmtId="0" fontId="5" fillId="0" borderId="0" xfId="4" applyFont="1"/>
    <xf numFmtId="164" fontId="5" fillId="0" borderId="0" xfId="4" applyNumberFormat="1" applyFont="1"/>
    <xf numFmtId="164" fontId="24" fillId="0" borderId="0" xfId="4" applyNumberFormat="1" applyFont="1" applyAlignment="1">
      <alignment horizontal="left" vertical="top" wrapText="1"/>
    </xf>
    <xf numFmtId="0" fontId="26" fillId="6" borderId="2" xfId="4" applyFont="1" applyFill="1" applyBorder="1" applyAlignment="1">
      <alignment horizontal="center" vertical="center" wrapText="1"/>
    </xf>
    <xf numFmtId="0" fontId="24" fillId="0" borderId="2" xfId="4" applyFont="1" applyBorder="1" applyAlignment="1">
      <alignment horizontal="center" vertical="center" wrapText="1"/>
    </xf>
    <xf numFmtId="164" fontId="26" fillId="0" borderId="0" xfId="4" applyNumberFormat="1" applyFont="1"/>
    <xf numFmtId="164" fontId="5" fillId="0" borderId="0" xfId="4" applyNumberFormat="1" applyFont="1" applyAlignment="1">
      <alignment horizontal="center"/>
    </xf>
    <xf numFmtId="0" fontId="5" fillId="0" borderId="0" xfId="4" applyFont="1" applyAlignment="1">
      <alignment horizontal="center"/>
    </xf>
    <xf numFmtId="0" fontId="6" fillId="0" borderId="0" xfId="4" applyFont="1" applyAlignment="1">
      <alignment horizontal="center"/>
    </xf>
    <xf numFmtId="164" fontId="6" fillId="0" borderId="0" xfId="4" applyNumberFormat="1" applyFont="1"/>
    <xf numFmtId="164" fontId="6" fillId="0" borderId="0" xfId="4" applyNumberFormat="1" applyFont="1" applyAlignment="1">
      <alignment horizontal="center"/>
    </xf>
    <xf numFmtId="0" fontId="24" fillId="0" borderId="2" xfId="24" applyFont="1" applyFill="1" applyBorder="1" applyAlignment="1">
      <alignment horizontal="left" vertical="center" wrapText="1"/>
    </xf>
    <xf numFmtId="9" fontId="24" fillId="0" borderId="2" xfId="24" applyNumberFormat="1" applyFont="1" applyFill="1" applyBorder="1" applyAlignment="1">
      <alignment horizontal="center" vertical="center" wrapText="1"/>
    </xf>
    <xf numFmtId="165" fontId="24" fillId="0" borderId="2" xfId="8" applyNumberFormat="1" applyFont="1" applyFill="1" applyBorder="1" applyAlignment="1">
      <alignment horizontal="right" vertical="center"/>
    </xf>
    <xf numFmtId="164" fontId="26" fillId="0" borderId="4" xfId="4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7" borderId="6" xfId="1" applyFont="1" applyFill="1" applyBorder="1" applyAlignment="1" applyProtection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26" fillId="6" borderId="9" xfId="4" applyNumberFormat="1" applyFont="1" applyFill="1" applyBorder="1" applyAlignment="1">
      <alignment horizontal="right" vertical="center"/>
    </xf>
    <xf numFmtId="0" fontId="13" fillId="6" borderId="1" xfId="4" applyFill="1" applyBorder="1"/>
    <xf numFmtId="164" fontId="3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164" fontId="26" fillId="6" borderId="1" xfId="4" applyNumberFormat="1" applyFont="1" applyFill="1" applyBorder="1" applyAlignment="1">
      <alignment horizontal="center" vertical="center" wrapText="1"/>
    </xf>
    <xf numFmtId="0" fontId="6" fillId="0" borderId="0" xfId="4" applyFont="1" applyFill="1" applyAlignment="1">
      <alignment horizontal="center" vertical="center"/>
    </xf>
    <xf numFmtId="0" fontId="26" fillId="6" borderId="1" xfId="4" applyFont="1" applyFill="1" applyBorder="1" applyAlignment="1">
      <alignment horizontal="center" vertical="center" wrapText="1"/>
    </xf>
    <xf numFmtId="164" fontId="26" fillId="6" borderId="1" xfId="4" applyNumberFormat="1" applyFont="1" applyFill="1" applyBorder="1" applyAlignment="1">
      <alignment horizontal="right" vertical="center"/>
    </xf>
    <xf numFmtId="0" fontId="13" fillId="0" borderId="19" xfId="4" applyFill="1" applyBorder="1"/>
    <xf numFmtId="0" fontId="5" fillId="0" borderId="0" xfId="4" applyFont="1" applyFill="1" applyAlignment="1">
      <alignment horizontal="center"/>
    </xf>
    <xf numFmtId="168" fontId="2" fillId="8" borderId="1" xfId="2" applyNumberFormat="1" applyFont="1" applyFill="1" applyBorder="1" applyAlignment="1">
      <alignment horizontal="center" vertical="center" wrapText="1"/>
    </xf>
    <xf numFmtId="168" fontId="2" fillId="8" borderId="2" xfId="2" applyNumberFormat="1" applyFont="1" applyFill="1" applyBorder="1" applyAlignment="1">
      <alignment horizontal="center" vertical="center" wrapText="1"/>
    </xf>
  </cellXfs>
  <cellStyles count="34">
    <cellStyle name="Dziesiętny 2" xfId="5" xr:uid="{00000000-0005-0000-0000-000031000000}"/>
    <cellStyle name="Dziesiętny 3" xfId="6" xr:uid="{00000000-0005-0000-0000-000032000000}"/>
    <cellStyle name="Excel Built-in Comma" xfId="7" xr:uid="{00000000-0005-0000-0000-000033000000}"/>
    <cellStyle name="Excel Built-in Currency" xfId="8" xr:uid="{00000000-0005-0000-0000-000034000000}"/>
    <cellStyle name="Excel Built-in Currency 1" xfId="9" xr:uid="{00000000-0005-0000-0000-000035000000}"/>
    <cellStyle name="Excel Built-in Explanatory Text" xfId="10" xr:uid="{00000000-0005-0000-0000-000036000000}"/>
    <cellStyle name="Excel Built-in Normal" xfId="2" xr:uid="{00000000-0005-0000-0000-000000000000}"/>
    <cellStyle name="Excel Built-in Normal 1" xfId="3" xr:uid="{00000000-0005-0000-0000-000001000000}"/>
    <cellStyle name="Excel Built-in Normal 1 2" xfId="11" xr:uid="{00000000-0005-0000-0000-000037000000}"/>
    <cellStyle name="Excel Built-in Normal 2" xfId="12" xr:uid="{00000000-0005-0000-0000-000038000000}"/>
    <cellStyle name="Heading" xfId="13" xr:uid="{00000000-0005-0000-0000-000039000000}"/>
    <cellStyle name="Heading 1" xfId="14" xr:uid="{00000000-0005-0000-0000-00003A000000}"/>
    <cellStyle name="Heading 2" xfId="15" xr:uid="{00000000-0005-0000-0000-00003B000000}"/>
    <cellStyle name="Heading1" xfId="16" xr:uid="{00000000-0005-0000-0000-00003C000000}"/>
    <cellStyle name="Heading1 1" xfId="17" xr:uid="{00000000-0005-0000-0000-00003D000000}"/>
    <cellStyle name="Heading1 2" xfId="18" xr:uid="{00000000-0005-0000-0000-00003E000000}"/>
    <cellStyle name="Normal_Sheet1" xfId="19" xr:uid="{00000000-0005-0000-0000-00003F000000}"/>
    <cellStyle name="Normalny" xfId="0" builtinId="0"/>
    <cellStyle name="Normalny 2" xfId="20" xr:uid="{00000000-0005-0000-0000-000041000000}"/>
    <cellStyle name="Normalny 2 2" xfId="21" xr:uid="{00000000-0005-0000-0000-000042000000}"/>
    <cellStyle name="Normalny 3" xfId="22" xr:uid="{00000000-0005-0000-0000-000043000000}"/>
    <cellStyle name="Normalny 4" xfId="23" xr:uid="{00000000-0005-0000-0000-000044000000}"/>
    <cellStyle name="Normalny 5" xfId="24" xr:uid="{00000000-0005-0000-0000-000045000000}"/>
    <cellStyle name="Normalny 6" xfId="4" xr:uid="{00000000-0005-0000-0000-000040000000}"/>
    <cellStyle name="Procentowy 2" xfId="25" xr:uid="{00000000-0005-0000-0000-000046000000}"/>
    <cellStyle name="Procentowy 3" xfId="26" xr:uid="{00000000-0005-0000-0000-000047000000}"/>
    <cellStyle name="Result" xfId="27" xr:uid="{00000000-0005-0000-0000-000048000000}"/>
    <cellStyle name="Result 1" xfId="28" xr:uid="{00000000-0005-0000-0000-000049000000}"/>
    <cellStyle name="Result 2" xfId="29" xr:uid="{00000000-0005-0000-0000-00004A000000}"/>
    <cellStyle name="Result2" xfId="30" xr:uid="{00000000-0005-0000-0000-00004B000000}"/>
    <cellStyle name="Result2 1" xfId="31" xr:uid="{00000000-0005-0000-0000-00004C000000}"/>
    <cellStyle name="Result2 2" xfId="32" xr:uid="{00000000-0005-0000-0000-00004D000000}"/>
    <cellStyle name="S11" xfId="33" xr:uid="{00000000-0005-0000-0000-00004E000000}"/>
    <cellStyle name="Tekst objaśnienia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"/>
  <sheetViews>
    <sheetView workbookViewId="0">
      <selection activeCell="D12" sqref="D12"/>
    </sheetView>
  </sheetViews>
  <sheetFormatPr defaultRowHeight="15"/>
  <cols>
    <col min="1" max="1" width="15.85546875" customWidth="1"/>
    <col min="2" max="2" width="29" customWidth="1"/>
    <col min="3" max="3" width="26.42578125" customWidth="1"/>
    <col min="4" max="4" width="24.140625" customWidth="1"/>
  </cols>
  <sheetData>
    <row r="1" spans="1:4" ht="24">
      <c r="A1" s="62" t="s">
        <v>83</v>
      </c>
      <c r="B1" s="62" t="s">
        <v>84</v>
      </c>
      <c r="C1" s="63" t="s">
        <v>85</v>
      </c>
      <c r="D1" s="64" t="s">
        <v>86</v>
      </c>
    </row>
    <row r="2" spans="1:4">
      <c r="A2" s="98" t="s">
        <v>105</v>
      </c>
      <c r="B2" s="65" t="s">
        <v>90</v>
      </c>
      <c r="C2" s="66"/>
      <c r="D2" s="67"/>
    </row>
    <row r="3" spans="1:4">
      <c r="A3" s="98" t="s">
        <v>102</v>
      </c>
      <c r="B3" s="65" t="s">
        <v>91</v>
      </c>
      <c r="C3" s="66"/>
      <c r="D3" s="67"/>
    </row>
    <row r="4" spans="1:4">
      <c r="A4" s="99" t="s">
        <v>103</v>
      </c>
      <c r="B4" s="68" t="s">
        <v>87</v>
      </c>
      <c r="C4" s="95"/>
      <c r="D4" s="69"/>
    </row>
    <row r="5" spans="1:4">
      <c r="A5" s="98" t="s">
        <v>104</v>
      </c>
      <c r="B5" s="97" t="s">
        <v>100</v>
      </c>
      <c r="C5" s="67"/>
      <c r="D5" s="67"/>
    </row>
    <row r="6" spans="1:4">
      <c r="B6" s="101" t="s">
        <v>106</v>
      </c>
      <c r="C6" s="96"/>
      <c r="D6" s="9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K23"/>
  <sheetViews>
    <sheetView workbookViewId="0">
      <selection activeCell="F22" sqref="F22"/>
    </sheetView>
  </sheetViews>
  <sheetFormatPr defaultRowHeight="15"/>
  <cols>
    <col min="2" max="2" width="26" customWidth="1"/>
    <col min="3" max="3" width="19.7109375" customWidth="1"/>
    <col min="4" max="4" width="6.7109375" customWidth="1"/>
    <col min="5" max="5" width="7.140625" customWidth="1"/>
    <col min="11" max="11" width="18.7109375" customWidth="1"/>
  </cols>
  <sheetData>
    <row r="1" spans="1:11">
      <c r="A1" s="1"/>
      <c r="B1" s="139" t="s">
        <v>88</v>
      </c>
      <c r="C1" s="139"/>
      <c r="D1" s="1"/>
      <c r="E1" s="1"/>
      <c r="F1" s="1"/>
      <c r="G1" s="1"/>
      <c r="H1" s="2"/>
      <c r="I1" s="3"/>
      <c r="J1" s="3"/>
      <c r="K1" s="1"/>
    </row>
    <row r="2" spans="1:11">
      <c r="A2" s="137" t="s">
        <v>0</v>
      </c>
      <c r="B2" s="138" t="s">
        <v>1</v>
      </c>
      <c r="C2" s="136" t="s">
        <v>2</v>
      </c>
      <c r="D2" s="136" t="s">
        <v>3</v>
      </c>
      <c r="E2" s="136" t="s">
        <v>4</v>
      </c>
      <c r="F2" s="136" t="s">
        <v>5</v>
      </c>
      <c r="G2" s="135" t="s">
        <v>6</v>
      </c>
      <c r="H2" s="135" t="s">
        <v>7</v>
      </c>
      <c r="I2" s="135" t="s">
        <v>8</v>
      </c>
      <c r="J2" s="135" t="s">
        <v>9</v>
      </c>
      <c r="K2" s="136" t="s">
        <v>10</v>
      </c>
    </row>
    <row r="3" spans="1:11">
      <c r="A3" s="137"/>
      <c r="B3" s="138"/>
      <c r="C3" s="136"/>
      <c r="D3" s="136"/>
      <c r="E3" s="136"/>
      <c r="F3" s="136"/>
      <c r="G3" s="135"/>
      <c r="H3" s="135"/>
      <c r="I3" s="135"/>
      <c r="J3" s="135"/>
      <c r="K3" s="136"/>
    </row>
    <row r="4" spans="1:11">
      <c r="A4" s="74"/>
      <c r="B4" s="39"/>
      <c r="C4" s="72"/>
      <c r="D4" s="72">
        <v>1</v>
      </c>
      <c r="E4" s="72"/>
      <c r="F4" s="72">
        <v>2</v>
      </c>
      <c r="G4" s="80">
        <v>3</v>
      </c>
      <c r="H4" s="80">
        <v>4</v>
      </c>
      <c r="I4" s="80">
        <v>5</v>
      </c>
      <c r="J4" s="80">
        <v>6</v>
      </c>
      <c r="K4" s="72"/>
    </row>
    <row r="5" spans="1:11">
      <c r="A5" s="74"/>
      <c r="B5" s="39"/>
      <c r="C5" s="72"/>
      <c r="D5" s="72"/>
      <c r="E5" s="72"/>
      <c r="F5" s="72"/>
      <c r="G5" s="80"/>
      <c r="H5" s="70" t="s">
        <v>92</v>
      </c>
      <c r="I5" s="70" t="s">
        <v>93</v>
      </c>
      <c r="J5" s="70" t="s">
        <v>94</v>
      </c>
      <c r="K5" s="72"/>
    </row>
    <row r="6" spans="1:11">
      <c r="A6" s="5" t="s">
        <v>11</v>
      </c>
      <c r="B6" s="75" t="s">
        <v>111</v>
      </c>
      <c r="C6" s="94" t="s">
        <v>99</v>
      </c>
      <c r="D6" s="7">
        <v>0</v>
      </c>
      <c r="E6" s="20" t="s">
        <v>12</v>
      </c>
      <c r="F6" s="76">
        <v>94</v>
      </c>
      <c r="G6" s="77"/>
      <c r="H6" s="78"/>
      <c r="I6" s="78"/>
      <c r="J6" s="78"/>
      <c r="K6" s="79"/>
    </row>
    <row r="7" spans="1:11">
      <c r="A7" s="5" t="s">
        <v>13</v>
      </c>
      <c r="B7" s="71" t="s">
        <v>112</v>
      </c>
      <c r="C7" s="94" t="s">
        <v>79</v>
      </c>
      <c r="D7" s="7">
        <v>0</v>
      </c>
      <c r="E7" s="8" t="s">
        <v>12</v>
      </c>
      <c r="F7" s="9">
        <v>40</v>
      </c>
      <c r="G7" s="10"/>
      <c r="H7" s="11"/>
      <c r="I7" s="11"/>
      <c r="J7" s="11"/>
      <c r="K7" s="12"/>
    </row>
    <row r="8" spans="1:11">
      <c r="A8" s="5" t="s">
        <v>14</v>
      </c>
      <c r="B8" s="71" t="s">
        <v>113</v>
      </c>
      <c r="C8" s="94" t="s">
        <v>16</v>
      </c>
      <c r="D8" s="7">
        <v>0</v>
      </c>
      <c r="E8" s="8" t="s">
        <v>17</v>
      </c>
      <c r="F8" s="13">
        <v>248</v>
      </c>
      <c r="G8" s="10"/>
      <c r="H8" s="11"/>
      <c r="I8" s="11"/>
      <c r="J8" s="11"/>
      <c r="K8" s="12"/>
    </row>
    <row r="9" spans="1:11" ht="24">
      <c r="A9" s="5" t="s">
        <v>15</v>
      </c>
      <c r="B9" s="6" t="s">
        <v>114</v>
      </c>
      <c r="C9" s="19" t="s">
        <v>31</v>
      </c>
      <c r="D9" s="7">
        <v>0</v>
      </c>
      <c r="E9" s="8" t="s">
        <v>40</v>
      </c>
      <c r="F9" s="13">
        <v>3386</v>
      </c>
      <c r="G9" s="10"/>
      <c r="H9" s="11"/>
      <c r="I9" s="11"/>
      <c r="J9" s="11"/>
      <c r="K9" s="12"/>
    </row>
    <row r="10" spans="1:11">
      <c r="A10" s="5" t="s">
        <v>18</v>
      </c>
      <c r="B10" s="6" t="s">
        <v>115</v>
      </c>
      <c r="C10" s="6" t="s">
        <v>16</v>
      </c>
      <c r="D10" s="7">
        <v>0</v>
      </c>
      <c r="E10" s="8" t="s">
        <v>17</v>
      </c>
      <c r="F10" s="13">
        <v>266</v>
      </c>
      <c r="G10" s="10"/>
      <c r="H10" s="11"/>
      <c r="I10" s="11"/>
      <c r="J10" s="11"/>
      <c r="K10" s="12"/>
    </row>
    <row r="11" spans="1:11" ht="24">
      <c r="A11" s="5" t="s">
        <v>19</v>
      </c>
      <c r="B11" s="6" t="s">
        <v>116</v>
      </c>
      <c r="C11" s="6" t="s">
        <v>22</v>
      </c>
      <c r="D11" s="7">
        <v>0</v>
      </c>
      <c r="E11" s="8" t="s">
        <v>17</v>
      </c>
      <c r="F11" s="13">
        <v>5393</v>
      </c>
      <c r="G11" s="10"/>
      <c r="H11" s="11"/>
      <c r="I11" s="11"/>
      <c r="J11" s="11"/>
      <c r="K11" s="12"/>
    </row>
    <row r="12" spans="1:11" ht="24">
      <c r="A12" s="5" t="s">
        <v>20</v>
      </c>
      <c r="B12" s="14" t="s">
        <v>117</v>
      </c>
      <c r="C12" s="14" t="s">
        <v>32</v>
      </c>
      <c r="D12" s="15">
        <v>0</v>
      </c>
      <c r="E12" s="16" t="s">
        <v>12</v>
      </c>
      <c r="F12" s="13">
        <v>181</v>
      </c>
      <c r="G12" s="10"/>
      <c r="H12" s="11"/>
      <c r="I12" s="11"/>
      <c r="J12" s="11"/>
      <c r="K12" s="12"/>
    </row>
    <row r="13" spans="1:11">
      <c r="A13" s="83" t="s">
        <v>21</v>
      </c>
      <c r="B13" s="49" t="s">
        <v>118</v>
      </c>
      <c r="C13" s="49" t="s">
        <v>33</v>
      </c>
      <c r="D13" s="84">
        <v>0</v>
      </c>
      <c r="E13" s="85" t="s">
        <v>12</v>
      </c>
      <c r="F13" s="21">
        <v>146</v>
      </c>
      <c r="G13" s="22"/>
      <c r="H13" s="23"/>
      <c r="I13" s="11"/>
      <c r="J13" s="11"/>
      <c r="K13" s="12"/>
    </row>
    <row r="14" spans="1:11" ht="24">
      <c r="A14" s="86" t="s">
        <v>23</v>
      </c>
      <c r="B14" s="73" t="s">
        <v>119</v>
      </c>
      <c r="C14" s="73" t="s">
        <v>34</v>
      </c>
      <c r="D14" s="87">
        <v>0</v>
      </c>
      <c r="E14" s="18" t="s">
        <v>12</v>
      </c>
      <c r="F14" s="88">
        <v>190</v>
      </c>
      <c r="G14" s="89"/>
      <c r="H14" s="90"/>
      <c r="I14" s="81"/>
      <c r="J14" s="11"/>
      <c r="K14" s="12"/>
    </row>
    <row r="15" spans="1:11">
      <c r="A15" s="86" t="s">
        <v>24</v>
      </c>
      <c r="B15" s="73" t="s">
        <v>120</v>
      </c>
      <c r="C15" s="73" t="s">
        <v>35</v>
      </c>
      <c r="D15" s="87">
        <v>0</v>
      </c>
      <c r="E15" s="18" t="s">
        <v>12</v>
      </c>
      <c r="F15" s="88">
        <v>116</v>
      </c>
      <c r="G15" s="91"/>
      <c r="H15" s="90"/>
      <c r="I15" s="82"/>
      <c r="J15" s="23"/>
      <c r="K15" s="24"/>
    </row>
    <row r="16" spans="1:11">
      <c r="A16" s="141" t="s">
        <v>25</v>
      </c>
      <c r="B16" s="141"/>
      <c r="C16" s="141"/>
      <c r="D16" s="141"/>
      <c r="E16" s="141"/>
      <c r="F16" s="100">
        <f>SUM(F6:F15)</f>
        <v>10060</v>
      </c>
      <c r="G16" s="142"/>
      <c r="H16" s="142"/>
      <c r="I16" s="130"/>
      <c r="J16" s="113"/>
      <c r="K16" s="105"/>
    </row>
    <row r="17" spans="1:11">
      <c r="A17" s="32"/>
      <c r="B17" s="32"/>
      <c r="C17" s="32"/>
      <c r="D17" s="32"/>
      <c r="E17" s="32"/>
      <c r="F17" s="33"/>
      <c r="G17" s="34"/>
      <c r="H17" s="34"/>
      <c r="I17" s="35"/>
      <c r="J17" s="35"/>
      <c r="K17" s="36"/>
    </row>
    <row r="18" spans="1:11">
      <c r="A18" s="1"/>
      <c r="B18" s="26"/>
      <c r="C18" s="26"/>
      <c r="D18" s="26"/>
      <c r="E18" s="27"/>
      <c r="F18" s="27"/>
      <c r="G18" s="27"/>
      <c r="H18" s="27"/>
      <c r="I18" s="27"/>
      <c r="J18" s="27"/>
      <c r="K18" s="27"/>
    </row>
    <row r="19" spans="1:11">
      <c r="A19" s="1"/>
      <c r="B19" s="26"/>
      <c r="C19" s="26"/>
      <c r="D19" s="26"/>
      <c r="E19" s="27"/>
      <c r="F19" s="27"/>
      <c r="G19" s="27"/>
      <c r="H19" s="27"/>
      <c r="I19" s="27"/>
      <c r="J19" s="27"/>
      <c r="K19" s="27"/>
    </row>
    <row r="20" spans="1:11">
      <c r="A20" s="1"/>
      <c r="B20" s="26"/>
      <c r="C20" s="26"/>
      <c r="D20" s="26"/>
      <c r="E20" s="27"/>
      <c r="F20" s="27"/>
      <c r="G20" s="27"/>
      <c r="H20" s="27"/>
      <c r="I20" s="27"/>
      <c r="J20" s="27"/>
      <c r="K20" s="27"/>
    </row>
    <row r="21" spans="1:11">
      <c r="A21" s="28"/>
      <c r="B21" s="27" t="s">
        <v>26</v>
      </c>
      <c r="C21" s="27"/>
      <c r="D21" s="27"/>
      <c r="E21" s="27"/>
      <c r="F21" s="27"/>
      <c r="G21" s="27"/>
      <c r="H21" s="27" t="s">
        <v>27</v>
      </c>
      <c r="I21" s="29" t="s">
        <v>28</v>
      </c>
      <c r="J21" s="29"/>
      <c r="K21" s="29"/>
    </row>
    <row r="22" spans="1:11">
      <c r="A22" s="3"/>
      <c r="B22" s="140" t="s">
        <v>29</v>
      </c>
      <c r="C22" s="140"/>
      <c r="D22" s="30"/>
      <c r="E22" s="30"/>
      <c r="F22" s="30"/>
      <c r="G22" s="30"/>
      <c r="H22" s="30"/>
      <c r="I22" s="31" t="s">
        <v>30</v>
      </c>
      <c r="J22" s="31"/>
      <c r="K22" s="31"/>
    </row>
    <row r="23" spans="1:11">
      <c r="A23" s="3"/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15">
    <mergeCell ref="B1:C1"/>
    <mergeCell ref="B22:C22"/>
    <mergeCell ref="G2:G3"/>
    <mergeCell ref="H2:H3"/>
    <mergeCell ref="A16:E16"/>
    <mergeCell ref="G16:H16"/>
    <mergeCell ref="J2:J3"/>
    <mergeCell ref="K2:K3"/>
    <mergeCell ref="A2:A3"/>
    <mergeCell ref="B2:B3"/>
    <mergeCell ref="C2:C3"/>
    <mergeCell ref="D2:D3"/>
    <mergeCell ref="E2:E3"/>
    <mergeCell ref="F2:F3"/>
    <mergeCell ref="I2:I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L25"/>
  <sheetViews>
    <sheetView workbookViewId="0">
      <selection activeCell="D10" sqref="D10"/>
    </sheetView>
  </sheetViews>
  <sheetFormatPr defaultRowHeight="15"/>
  <cols>
    <col min="1" max="1" width="7.42578125" customWidth="1"/>
    <col min="2" max="2" width="22.5703125" customWidth="1"/>
    <col min="3" max="3" width="15.7109375" customWidth="1"/>
    <col min="4" max="4" width="5.42578125" customWidth="1"/>
    <col min="5" max="5" width="6.28515625" customWidth="1"/>
    <col min="6" max="6" width="7.28515625" customWidth="1"/>
    <col min="11" max="11" width="15.42578125" customWidth="1"/>
  </cols>
  <sheetData>
    <row r="1" spans="1:12">
      <c r="A1" s="1"/>
      <c r="B1" s="148" t="s">
        <v>89</v>
      </c>
      <c r="C1" s="148"/>
      <c r="D1" s="1"/>
      <c r="E1" s="1"/>
      <c r="F1" s="1"/>
      <c r="G1" s="1"/>
      <c r="H1" s="2"/>
      <c r="I1" s="3"/>
      <c r="J1" s="3"/>
      <c r="K1" s="1"/>
      <c r="L1" s="1"/>
    </row>
    <row r="2" spans="1:12">
      <c r="A2" s="144" t="s">
        <v>0</v>
      </c>
      <c r="B2" s="145" t="s">
        <v>1</v>
      </c>
      <c r="C2" s="147" t="s">
        <v>2</v>
      </c>
      <c r="D2" s="147" t="s">
        <v>3</v>
      </c>
      <c r="E2" s="147" t="s">
        <v>4</v>
      </c>
      <c r="F2" s="147" t="s">
        <v>5</v>
      </c>
      <c r="G2" s="143" t="s">
        <v>6</v>
      </c>
      <c r="H2" s="143" t="s">
        <v>7</v>
      </c>
      <c r="I2" s="143" t="s">
        <v>8</v>
      </c>
      <c r="J2" s="143" t="s">
        <v>9</v>
      </c>
      <c r="K2" s="147" t="s">
        <v>10</v>
      </c>
    </row>
    <row r="3" spans="1:12" ht="19.5" customHeight="1">
      <c r="A3" s="144"/>
      <c r="B3" s="146"/>
      <c r="C3" s="147"/>
      <c r="D3" s="147"/>
      <c r="E3" s="147"/>
      <c r="F3" s="147"/>
      <c r="G3" s="143"/>
      <c r="H3" s="143"/>
      <c r="I3" s="143"/>
      <c r="J3" s="143"/>
      <c r="K3" s="147"/>
    </row>
    <row r="4" spans="1:12">
      <c r="A4" s="74"/>
      <c r="B4" s="39"/>
      <c r="C4" s="72"/>
      <c r="D4" s="72">
        <v>1</v>
      </c>
      <c r="E4" s="72"/>
      <c r="F4" s="72">
        <v>2</v>
      </c>
      <c r="G4" s="80">
        <v>3</v>
      </c>
      <c r="H4" s="80">
        <v>4</v>
      </c>
      <c r="I4" s="80">
        <v>5</v>
      </c>
      <c r="J4" s="80">
        <v>6</v>
      </c>
      <c r="K4" s="72"/>
    </row>
    <row r="5" spans="1:12">
      <c r="A5" s="74"/>
      <c r="B5" s="39"/>
      <c r="C5" s="72"/>
      <c r="D5" s="72"/>
      <c r="E5" s="72"/>
      <c r="F5" s="72"/>
      <c r="G5" s="80"/>
      <c r="H5" s="70" t="s">
        <v>92</v>
      </c>
      <c r="I5" s="70" t="s">
        <v>93</v>
      </c>
      <c r="J5" s="70" t="s">
        <v>94</v>
      </c>
      <c r="K5" s="72"/>
    </row>
    <row r="6" spans="1:12" ht="24">
      <c r="A6" s="5" t="s">
        <v>11</v>
      </c>
      <c r="B6" s="6" t="s">
        <v>121</v>
      </c>
      <c r="C6" s="59" t="s">
        <v>79</v>
      </c>
      <c r="D6" s="7">
        <v>0</v>
      </c>
      <c r="E6" s="8" t="s">
        <v>12</v>
      </c>
      <c r="F6" s="9">
        <v>103</v>
      </c>
      <c r="G6" s="10"/>
      <c r="H6" s="11"/>
      <c r="I6" s="11"/>
      <c r="J6" s="11"/>
      <c r="K6" s="12"/>
    </row>
    <row r="7" spans="1:12" ht="36">
      <c r="A7" s="5" t="s">
        <v>13</v>
      </c>
      <c r="B7" s="6" t="s">
        <v>122</v>
      </c>
      <c r="C7" s="6" t="s">
        <v>80</v>
      </c>
      <c r="D7" s="7">
        <v>0</v>
      </c>
      <c r="E7" s="8" t="s">
        <v>40</v>
      </c>
      <c r="F7" s="13">
        <v>5</v>
      </c>
      <c r="G7" s="10"/>
      <c r="H7" s="11"/>
      <c r="I7" s="11"/>
      <c r="J7" s="11"/>
      <c r="K7" s="12"/>
    </row>
    <row r="8" spans="1:12" ht="36">
      <c r="A8" s="5" t="s">
        <v>14</v>
      </c>
      <c r="B8" s="6" t="s">
        <v>123</v>
      </c>
      <c r="C8" s="6" t="s">
        <v>22</v>
      </c>
      <c r="D8" s="7">
        <v>0</v>
      </c>
      <c r="E8" s="8" t="s">
        <v>17</v>
      </c>
      <c r="F8" s="13">
        <v>5</v>
      </c>
      <c r="G8" s="10"/>
      <c r="H8" s="11"/>
      <c r="I8" s="11"/>
      <c r="J8" s="11"/>
      <c r="K8" s="12"/>
    </row>
    <row r="9" spans="1:12" ht="24">
      <c r="A9" s="5" t="s">
        <v>15</v>
      </c>
      <c r="B9" s="6" t="s">
        <v>124</v>
      </c>
      <c r="C9" s="14" t="s">
        <v>81</v>
      </c>
      <c r="D9" s="15">
        <v>0</v>
      </c>
      <c r="E9" s="16" t="s">
        <v>12</v>
      </c>
      <c r="F9" s="21">
        <v>167</v>
      </c>
      <c r="G9" s="22"/>
      <c r="H9" s="23"/>
      <c r="I9" s="23"/>
      <c r="J9" s="23"/>
      <c r="K9" s="24"/>
    </row>
    <row r="10" spans="1:12" ht="24">
      <c r="A10" s="83" t="s">
        <v>18</v>
      </c>
      <c r="B10" s="14" t="s">
        <v>125</v>
      </c>
      <c r="C10" s="131" t="s">
        <v>82</v>
      </c>
      <c r="D10" s="132">
        <v>0</v>
      </c>
      <c r="E10" s="16" t="s">
        <v>40</v>
      </c>
      <c r="F10" s="133">
        <v>422</v>
      </c>
      <c r="G10" s="22"/>
      <c r="H10" s="23"/>
      <c r="I10" s="11"/>
      <c r="J10" s="11"/>
      <c r="K10" s="12"/>
    </row>
    <row r="11" spans="1:12">
      <c r="A11" s="141" t="s">
        <v>25</v>
      </c>
      <c r="B11" s="141"/>
      <c r="C11" s="141"/>
      <c r="D11" s="141"/>
      <c r="E11" s="141"/>
      <c r="F11" s="100">
        <f>SUM(F6:F10)</f>
        <v>702</v>
      </c>
      <c r="G11" s="142"/>
      <c r="H11" s="142"/>
      <c r="I11" s="130"/>
      <c r="J11" s="113"/>
      <c r="K11" s="105"/>
    </row>
    <row r="12" spans="1:12">
      <c r="A12" s="60"/>
      <c r="B12" s="32"/>
      <c r="C12" s="32"/>
      <c r="D12" s="32"/>
      <c r="E12" s="32"/>
      <c r="F12" s="60"/>
      <c r="G12" s="34"/>
      <c r="H12" s="34"/>
      <c r="I12" s="35"/>
      <c r="J12" s="35"/>
      <c r="K12" s="36"/>
    </row>
    <row r="13" spans="1:12">
      <c r="A13" s="60"/>
      <c r="B13" s="32"/>
      <c r="C13" s="32"/>
      <c r="D13" s="32"/>
      <c r="E13" s="32"/>
      <c r="F13" s="60"/>
      <c r="G13" s="34"/>
      <c r="H13" s="34"/>
      <c r="I13" s="35"/>
      <c r="J13" s="35"/>
      <c r="K13" s="36"/>
    </row>
    <row r="14" spans="1:12">
      <c r="A14" s="1"/>
      <c r="B14" s="26"/>
      <c r="C14" s="26"/>
      <c r="D14" s="26"/>
      <c r="E14" s="27"/>
      <c r="F14" s="27"/>
      <c r="G14" s="27"/>
      <c r="H14" s="27"/>
      <c r="I14" s="27"/>
      <c r="J14" s="27"/>
      <c r="K14" s="27"/>
    </row>
    <row r="15" spans="1:12">
      <c r="A15" s="1"/>
      <c r="B15" s="26"/>
      <c r="C15" s="26"/>
      <c r="D15" s="26"/>
      <c r="E15" s="27"/>
      <c r="F15" s="27"/>
      <c r="G15" s="27"/>
      <c r="H15" s="27"/>
      <c r="I15" s="27"/>
      <c r="J15" s="27"/>
      <c r="K15" s="27"/>
    </row>
    <row r="16" spans="1:12">
      <c r="A16" s="28"/>
      <c r="B16" s="27" t="s">
        <v>26</v>
      </c>
      <c r="C16" s="27"/>
      <c r="D16" s="27"/>
      <c r="E16" s="27"/>
      <c r="F16" s="27"/>
      <c r="G16" s="27"/>
      <c r="H16" s="27" t="s">
        <v>27</v>
      </c>
      <c r="I16" s="29" t="s">
        <v>28</v>
      </c>
      <c r="J16" s="29"/>
      <c r="K16" s="29"/>
    </row>
    <row r="17" spans="1:12">
      <c r="A17" s="3"/>
      <c r="B17" s="140" t="s">
        <v>29</v>
      </c>
      <c r="C17" s="140"/>
      <c r="D17" s="30"/>
      <c r="E17" s="30"/>
      <c r="F17" s="30"/>
      <c r="G17" s="30"/>
      <c r="H17" s="30"/>
      <c r="I17" s="31" t="s">
        <v>30</v>
      </c>
      <c r="J17" s="31"/>
      <c r="K17" s="31"/>
    </row>
    <row r="18" spans="1:12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25"/>
    </row>
    <row r="19" spans="1:12">
      <c r="L19" s="27"/>
    </row>
    <row r="20" spans="1:12">
      <c r="L20" s="27"/>
    </row>
    <row r="21" spans="1:12">
      <c r="L21" s="27"/>
    </row>
    <row r="22" spans="1:12">
      <c r="L22" s="27"/>
    </row>
    <row r="23" spans="1:12">
      <c r="L23" s="27"/>
    </row>
    <row r="24" spans="1:12">
      <c r="L24" s="30"/>
    </row>
    <row r="25" spans="1:12">
      <c r="L25" s="1"/>
    </row>
  </sheetData>
  <mergeCells count="15">
    <mergeCell ref="B1:C1"/>
    <mergeCell ref="I2:I3"/>
    <mergeCell ref="J2:J3"/>
    <mergeCell ref="K2:K3"/>
    <mergeCell ref="F2:F3"/>
    <mergeCell ref="B17:C17"/>
    <mergeCell ref="G2:G3"/>
    <mergeCell ref="H2:H3"/>
    <mergeCell ref="A2:A3"/>
    <mergeCell ref="B2:B3"/>
    <mergeCell ref="C2:C3"/>
    <mergeCell ref="D2:D3"/>
    <mergeCell ref="E2:E3"/>
    <mergeCell ref="A11:E11"/>
    <mergeCell ref="G11:H1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L40"/>
  <sheetViews>
    <sheetView tabSelected="1" workbookViewId="0">
      <selection activeCell="J18" sqref="J18"/>
    </sheetView>
  </sheetViews>
  <sheetFormatPr defaultRowHeight="15"/>
  <cols>
    <col min="1" max="1" width="3.42578125" customWidth="1"/>
    <col min="2" max="2" width="20.28515625" customWidth="1"/>
    <col min="3" max="3" width="18.42578125" customWidth="1"/>
    <col min="4" max="4" width="5.42578125" customWidth="1"/>
    <col min="5" max="5" width="5" customWidth="1"/>
    <col min="6" max="6" width="7" customWidth="1"/>
    <col min="7" max="7" width="8.42578125" customWidth="1"/>
    <col min="8" max="8" width="8.5703125" customWidth="1"/>
    <col min="11" max="11" width="16.42578125" customWidth="1"/>
  </cols>
  <sheetData>
    <row r="1" spans="1:12">
      <c r="A1" s="1"/>
      <c r="B1" s="149" t="s">
        <v>78</v>
      </c>
      <c r="C1" s="149"/>
      <c r="D1" s="149"/>
      <c r="E1" s="149"/>
      <c r="F1" s="149"/>
      <c r="G1" s="149"/>
      <c r="H1" s="149"/>
      <c r="I1" s="3"/>
      <c r="J1" s="3"/>
      <c r="K1" s="1"/>
      <c r="L1" s="1"/>
    </row>
    <row r="2" spans="1:12" ht="29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36</v>
      </c>
      <c r="F2" s="4" t="s">
        <v>37</v>
      </c>
      <c r="G2" s="37" t="s">
        <v>6</v>
      </c>
      <c r="H2" s="37" t="s">
        <v>7</v>
      </c>
      <c r="I2" s="37" t="s">
        <v>8</v>
      </c>
      <c r="J2" s="38" t="s">
        <v>9</v>
      </c>
      <c r="K2" s="39" t="s">
        <v>10</v>
      </c>
      <c r="L2" s="40"/>
    </row>
    <row r="3" spans="1:12">
      <c r="A3" s="74"/>
      <c r="B3" s="39"/>
      <c r="C3" s="72"/>
      <c r="D3" s="72">
        <v>1</v>
      </c>
      <c r="E3" s="72"/>
      <c r="F3" s="72">
        <v>2</v>
      </c>
      <c r="G3" s="80">
        <v>3</v>
      </c>
      <c r="H3" s="80">
        <v>4</v>
      </c>
      <c r="I3" s="80">
        <v>5</v>
      </c>
      <c r="J3" s="80">
        <v>6</v>
      </c>
      <c r="K3" s="72"/>
      <c r="L3" s="40"/>
    </row>
    <row r="4" spans="1:12">
      <c r="A4" s="74"/>
      <c r="B4" s="39"/>
      <c r="C4" s="72"/>
      <c r="D4" s="72"/>
      <c r="E4" s="72"/>
      <c r="F4" s="72"/>
      <c r="G4" s="80"/>
      <c r="H4" s="70" t="s">
        <v>92</v>
      </c>
      <c r="I4" s="70" t="s">
        <v>93</v>
      </c>
      <c r="J4" s="70" t="s">
        <v>94</v>
      </c>
      <c r="K4" s="72"/>
      <c r="L4" s="40"/>
    </row>
    <row r="5" spans="1:12">
      <c r="A5" s="41">
        <v>1</v>
      </c>
      <c r="B5" s="17" t="s">
        <v>38</v>
      </c>
      <c r="C5" s="42" t="s">
        <v>39</v>
      </c>
      <c r="D5" s="158">
        <v>0</v>
      </c>
      <c r="E5" s="43" t="s">
        <v>40</v>
      </c>
      <c r="F5" s="13">
        <v>15</v>
      </c>
      <c r="G5" s="44"/>
      <c r="H5" s="11"/>
      <c r="I5" s="11"/>
      <c r="J5" s="45"/>
      <c r="K5" s="12"/>
      <c r="L5" s="1"/>
    </row>
    <row r="6" spans="1:12">
      <c r="A6" s="41">
        <v>2</v>
      </c>
      <c r="B6" s="17" t="s">
        <v>41</v>
      </c>
      <c r="C6" s="42" t="s">
        <v>42</v>
      </c>
      <c r="D6" s="158">
        <v>0</v>
      </c>
      <c r="E6" s="43" t="s">
        <v>40</v>
      </c>
      <c r="F6" s="13">
        <v>260</v>
      </c>
      <c r="G6" s="44"/>
      <c r="H6" s="11"/>
      <c r="I6" s="11"/>
      <c r="J6" s="45"/>
      <c r="K6" s="12"/>
      <c r="L6" s="1"/>
    </row>
    <row r="7" spans="1:12">
      <c r="A7" s="41">
        <v>3</v>
      </c>
      <c r="B7" s="17" t="s">
        <v>43</v>
      </c>
      <c r="C7" s="42" t="s">
        <v>95</v>
      </c>
      <c r="D7" s="158">
        <v>0</v>
      </c>
      <c r="E7" s="43" t="s">
        <v>40</v>
      </c>
      <c r="F7" s="13">
        <v>50</v>
      </c>
      <c r="G7" s="44"/>
      <c r="H7" s="11"/>
      <c r="I7" s="11"/>
      <c r="J7" s="45"/>
      <c r="K7" s="12"/>
      <c r="L7" s="1"/>
    </row>
    <row r="8" spans="1:12">
      <c r="A8" s="41">
        <v>4</v>
      </c>
      <c r="B8" s="17" t="s">
        <v>44</v>
      </c>
      <c r="C8" s="42" t="s">
        <v>48</v>
      </c>
      <c r="D8" s="158">
        <v>0</v>
      </c>
      <c r="E8" s="43" t="s">
        <v>40</v>
      </c>
      <c r="F8" s="9">
        <v>130</v>
      </c>
      <c r="G8" s="46"/>
      <c r="H8" s="11"/>
      <c r="I8" s="11"/>
      <c r="J8" s="45"/>
      <c r="K8" s="12"/>
      <c r="L8" s="1"/>
    </row>
    <row r="9" spans="1:12">
      <c r="A9" s="41">
        <v>5</v>
      </c>
      <c r="B9" s="17" t="s">
        <v>45</v>
      </c>
      <c r="C9" s="42" t="s">
        <v>46</v>
      </c>
      <c r="D9" s="158">
        <v>0.08</v>
      </c>
      <c r="E9" s="43" t="s">
        <v>12</v>
      </c>
      <c r="F9" s="9">
        <v>380</v>
      </c>
      <c r="G9" s="44"/>
      <c r="H9" s="11"/>
      <c r="I9" s="11"/>
      <c r="J9" s="45"/>
      <c r="K9" s="12"/>
      <c r="L9" s="1"/>
    </row>
    <row r="10" spans="1:12">
      <c r="A10" s="41">
        <v>6</v>
      </c>
      <c r="B10" s="17" t="s">
        <v>47</v>
      </c>
      <c r="C10" s="42" t="s">
        <v>48</v>
      </c>
      <c r="D10" s="158">
        <v>0.08</v>
      </c>
      <c r="E10" s="43" t="s">
        <v>12</v>
      </c>
      <c r="F10" s="9">
        <v>3</v>
      </c>
      <c r="G10" s="44"/>
      <c r="H10" s="11"/>
      <c r="I10" s="11"/>
      <c r="J10" s="45"/>
      <c r="K10" s="12"/>
      <c r="L10" s="1"/>
    </row>
    <row r="11" spans="1:12">
      <c r="A11" s="41">
        <v>7</v>
      </c>
      <c r="B11" s="17" t="s">
        <v>49</v>
      </c>
      <c r="C11" s="42" t="s">
        <v>50</v>
      </c>
      <c r="D11" s="158">
        <v>0.08</v>
      </c>
      <c r="E11" s="43" t="s">
        <v>40</v>
      </c>
      <c r="F11" s="9">
        <v>50</v>
      </c>
      <c r="G11" s="44"/>
      <c r="H11" s="11"/>
      <c r="I11" s="11"/>
      <c r="J11" s="45"/>
      <c r="K11" s="12"/>
      <c r="L11" s="1"/>
    </row>
    <row r="12" spans="1:12">
      <c r="A12" s="41">
        <v>8</v>
      </c>
      <c r="B12" s="17" t="s">
        <v>51</v>
      </c>
      <c r="C12" s="17" t="s">
        <v>52</v>
      </c>
      <c r="D12" s="158">
        <v>0.08</v>
      </c>
      <c r="E12" s="43" t="s">
        <v>40</v>
      </c>
      <c r="F12" s="9">
        <v>23</v>
      </c>
      <c r="G12" s="46"/>
      <c r="H12" s="11"/>
      <c r="I12" s="11"/>
      <c r="J12" s="45"/>
      <c r="K12" s="12"/>
      <c r="L12" s="1"/>
    </row>
    <row r="13" spans="1:12">
      <c r="A13" s="41">
        <v>9</v>
      </c>
      <c r="B13" s="47" t="s">
        <v>53</v>
      </c>
      <c r="C13" s="42" t="s">
        <v>54</v>
      </c>
      <c r="D13" s="158">
        <v>0</v>
      </c>
      <c r="E13" s="43" t="s">
        <v>40</v>
      </c>
      <c r="F13" s="9">
        <v>80</v>
      </c>
      <c r="G13" s="44"/>
      <c r="H13" s="11"/>
      <c r="I13" s="11"/>
      <c r="J13" s="45"/>
      <c r="K13" s="12"/>
      <c r="L13" s="1"/>
    </row>
    <row r="14" spans="1:12">
      <c r="A14" s="41">
        <v>10</v>
      </c>
      <c r="B14" s="47" t="s">
        <v>55</v>
      </c>
      <c r="C14" s="42" t="s">
        <v>56</v>
      </c>
      <c r="D14" s="158">
        <v>0.23</v>
      </c>
      <c r="E14" s="43" t="s">
        <v>40</v>
      </c>
      <c r="F14" s="9">
        <v>10</v>
      </c>
      <c r="G14" s="46"/>
      <c r="H14" s="11"/>
      <c r="I14" s="11"/>
      <c r="J14" s="45"/>
      <c r="K14" s="12"/>
      <c r="L14" s="1"/>
    </row>
    <row r="15" spans="1:12">
      <c r="A15" s="41">
        <v>11</v>
      </c>
      <c r="B15" s="17" t="s">
        <v>57</v>
      </c>
      <c r="C15" s="17" t="s">
        <v>58</v>
      </c>
      <c r="D15" s="158">
        <v>0</v>
      </c>
      <c r="E15" s="43" t="s">
        <v>12</v>
      </c>
      <c r="F15" s="9">
        <v>25</v>
      </c>
      <c r="G15" s="46"/>
      <c r="H15" s="11"/>
      <c r="I15" s="11"/>
      <c r="J15" s="45"/>
      <c r="K15" s="12"/>
      <c r="L15" s="1"/>
    </row>
    <row r="16" spans="1:12">
      <c r="A16" s="41">
        <v>12</v>
      </c>
      <c r="B16" s="17" t="s">
        <v>59</v>
      </c>
      <c r="C16" s="17" t="s">
        <v>58</v>
      </c>
      <c r="D16" s="158">
        <v>0</v>
      </c>
      <c r="E16" s="43" t="s">
        <v>12</v>
      </c>
      <c r="F16" s="9">
        <v>15</v>
      </c>
      <c r="G16" s="46"/>
      <c r="H16" s="11"/>
      <c r="I16" s="11"/>
      <c r="J16" s="45"/>
      <c r="K16" s="12"/>
      <c r="L16" s="1"/>
    </row>
    <row r="17" spans="1:12" ht="24">
      <c r="A17" s="41">
        <v>13</v>
      </c>
      <c r="B17" s="17" t="s">
        <v>97</v>
      </c>
      <c r="C17" s="17" t="s">
        <v>60</v>
      </c>
      <c r="D17" s="158">
        <v>0.23</v>
      </c>
      <c r="E17" s="43" t="s">
        <v>40</v>
      </c>
      <c r="F17" s="9">
        <v>740</v>
      </c>
      <c r="G17" s="46"/>
      <c r="H17" s="11"/>
      <c r="I17" s="11"/>
      <c r="J17" s="45"/>
      <c r="K17" s="12"/>
      <c r="L17" s="1"/>
    </row>
    <row r="18" spans="1:12">
      <c r="A18" s="41">
        <v>14</v>
      </c>
      <c r="B18" s="17" t="s">
        <v>61</v>
      </c>
      <c r="C18" s="17" t="s">
        <v>42</v>
      </c>
      <c r="D18" s="158">
        <v>0</v>
      </c>
      <c r="E18" s="43" t="s">
        <v>40</v>
      </c>
      <c r="F18" s="9">
        <v>550</v>
      </c>
      <c r="G18" s="46"/>
      <c r="H18" s="11"/>
      <c r="I18" s="11"/>
      <c r="J18" s="45"/>
      <c r="K18" s="12"/>
      <c r="L18" s="1"/>
    </row>
    <row r="19" spans="1:12">
      <c r="A19" s="41">
        <v>15</v>
      </c>
      <c r="B19" s="17" t="s">
        <v>62</v>
      </c>
      <c r="C19" s="17" t="s">
        <v>63</v>
      </c>
      <c r="D19" s="158">
        <v>0</v>
      </c>
      <c r="E19" s="43" t="s">
        <v>40</v>
      </c>
      <c r="F19" s="9">
        <v>35</v>
      </c>
      <c r="G19" s="46"/>
      <c r="H19" s="11"/>
      <c r="I19" s="11"/>
      <c r="J19" s="45"/>
      <c r="K19" s="12"/>
      <c r="L19" s="1"/>
    </row>
    <row r="20" spans="1:12">
      <c r="A20" s="41">
        <v>16</v>
      </c>
      <c r="B20" s="17" t="s">
        <v>64</v>
      </c>
      <c r="C20" s="17" t="s">
        <v>65</v>
      </c>
      <c r="D20" s="158">
        <v>0.23</v>
      </c>
      <c r="E20" s="43" t="s">
        <v>40</v>
      </c>
      <c r="F20" s="9">
        <v>45</v>
      </c>
      <c r="G20" s="46"/>
      <c r="H20" s="11"/>
      <c r="I20" s="11"/>
      <c r="J20" s="45"/>
      <c r="K20" s="12"/>
      <c r="L20" s="1"/>
    </row>
    <row r="21" spans="1:12">
      <c r="A21" s="41">
        <v>17</v>
      </c>
      <c r="B21" s="17" t="s">
        <v>66</v>
      </c>
      <c r="C21" s="17" t="s">
        <v>39</v>
      </c>
      <c r="D21" s="158">
        <v>0.08</v>
      </c>
      <c r="E21" s="43" t="s">
        <v>40</v>
      </c>
      <c r="F21" s="9">
        <v>150</v>
      </c>
      <c r="G21" s="46"/>
      <c r="H21" s="11"/>
      <c r="I21" s="11"/>
      <c r="J21" s="45"/>
      <c r="K21" s="12"/>
      <c r="L21" s="1"/>
    </row>
    <row r="22" spans="1:12">
      <c r="A22" s="41">
        <v>18</v>
      </c>
      <c r="B22" s="17" t="s">
        <v>67</v>
      </c>
      <c r="C22" s="17" t="s">
        <v>52</v>
      </c>
      <c r="D22" s="158">
        <v>0</v>
      </c>
      <c r="E22" s="43" t="s">
        <v>40</v>
      </c>
      <c r="F22" s="9">
        <v>85</v>
      </c>
      <c r="G22" s="46"/>
      <c r="H22" s="11"/>
      <c r="I22" s="11"/>
      <c r="J22" s="45"/>
      <c r="K22" s="12"/>
      <c r="L22" s="1"/>
    </row>
    <row r="23" spans="1:12">
      <c r="A23" s="41">
        <v>19</v>
      </c>
      <c r="B23" s="17" t="s">
        <v>68</v>
      </c>
      <c r="C23" s="17" t="s">
        <v>54</v>
      </c>
      <c r="D23" s="158">
        <v>0.08</v>
      </c>
      <c r="E23" s="43" t="s">
        <v>40</v>
      </c>
      <c r="F23" s="9">
        <v>200</v>
      </c>
      <c r="G23" s="46"/>
      <c r="H23" s="11"/>
      <c r="I23" s="11"/>
      <c r="J23" s="45"/>
      <c r="K23" s="12"/>
      <c r="L23" s="1"/>
    </row>
    <row r="24" spans="1:12">
      <c r="A24" s="41">
        <v>20</v>
      </c>
      <c r="B24" s="17" t="s">
        <v>69</v>
      </c>
      <c r="C24" s="17" t="s">
        <v>54</v>
      </c>
      <c r="D24" s="158">
        <v>0.08</v>
      </c>
      <c r="E24" s="43" t="s">
        <v>40</v>
      </c>
      <c r="F24" s="9">
        <v>410</v>
      </c>
      <c r="G24" s="46"/>
      <c r="H24" s="11"/>
      <c r="I24" s="11"/>
      <c r="J24" s="45"/>
      <c r="K24" s="12"/>
      <c r="L24" s="1"/>
    </row>
    <row r="25" spans="1:12">
      <c r="A25" s="41">
        <v>21</v>
      </c>
      <c r="B25" s="17" t="s">
        <v>70</v>
      </c>
      <c r="C25" s="17" t="s">
        <v>65</v>
      </c>
      <c r="D25" s="158">
        <v>0.23</v>
      </c>
      <c r="E25" s="43" t="s">
        <v>40</v>
      </c>
      <c r="F25" s="9">
        <v>15</v>
      </c>
      <c r="G25" s="46"/>
      <c r="H25" s="11"/>
      <c r="I25" s="11"/>
      <c r="J25" s="45"/>
      <c r="K25" s="12"/>
      <c r="L25" s="1"/>
    </row>
    <row r="26" spans="1:12">
      <c r="A26" s="41">
        <v>22</v>
      </c>
      <c r="B26" s="17" t="s">
        <v>96</v>
      </c>
      <c r="C26" s="17" t="s">
        <v>46</v>
      </c>
      <c r="D26" s="158">
        <v>0.23</v>
      </c>
      <c r="E26" s="43" t="s">
        <v>12</v>
      </c>
      <c r="F26" s="9">
        <v>340</v>
      </c>
      <c r="G26" s="46"/>
      <c r="H26" s="11"/>
      <c r="I26" s="11"/>
      <c r="J26" s="45"/>
      <c r="K26" s="12"/>
      <c r="L26" s="1"/>
    </row>
    <row r="27" spans="1:12">
      <c r="A27" s="41">
        <v>23</v>
      </c>
      <c r="B27" s="17" t="s">
        <v>98</v>
      </c>
      <c r="C27" s="17" t="s">
        <v>71</v>
      </c>
      <c r="D27" s="158">
        <v>0</v>
      </c>
      <c r="E27" s="43" t="s">
        <v>40</v>
      </c>
      <c r="F27" s="134">
        <v>5</v>
      </c>
      <c r="G27" s="46"/>
      <c r="H27" s="11"/>
      <c r="I27" s="11"/>
      <c r="J27" s="45"/>
      <c r="K27" s="12"/>
      <c r="L27" s="1"/>
    </row>
    <row r="28" spans="1:12">
      <c r="A28" s="41">
        <v>24</v>
      </c>
      <c r="B28" s="17" t="s">
        <v>72</v>
      </c>
      <c r="C28" s="17" t="s">
        <v>39</v>
      </c>
      <c r="D28" s="158">
        <v>0</v>
      </c>
      <c r="E28" s="43" t="s">
        <v>40</v>
      </c>
      <c r="F28" s="9">
        <v>450</v>
      </c>
      <c r="G28" s="46"/>
      <c r="H28" s="11"/>
      <c r="I28" s="11"/>
      <c r="J28" s="45"/>
      <c r="K28" s="12"/>
      <c r="L28" s="1"/>
    </row>
    <row r="29" spans="1:12">
      <c r="A29" s="41">
        <v>25</v>
      </c>
      <c r="B29" s="17" t="s">
        <v>73</v>
      </c>
      <c r="C29" s="17" t="s">
        <v>39</v>
      </c>
      <c r="D29" s="158">
        <v>0.08</v>
      </c>
      <c r="E29" s="43" t="s">
        <v>40</v>
      </c>
      <c r="F29" s="9">
        <v>30</v>
      </c>
      <c r="G29" s="46"/>
      <c r="H29" s="11"/>
      <c r="I29" s="11"/>
      <c r="J29" s="45"/>
      <c r="K29" s="12"/>
      <c r="L29" s="1"/>
    </row>
    <row r="30" spans="1:12" ht="36">
      <c r="A30" s="41">
        <v>26</v>
      </c>
      <c r="B30" s="47" t="s">
        <v>74</v>
      </c>
      <c r="C30" s="17" t="s">
        <v>75</v>
      </c>
      <c r="D30" s="158">
        <v>0</v>
      </c>
      <c r="E30" s="43" t="s">
        <v>40</v>
      </c>
      <c r="F30" s="9">
        <v>30</v>
      </c>
      <c r="G30" s="46"/>
      <c r="H30" s="11"/>
      <c r="I30" s="11"/>
      <c r="J30" s="45"/>
      <c r="K30" s="12"/>
      <c r="L30" s="1"/>
    </row>
    <row r="31" spans="1:12">
      <c r="A31" s="41">
        <v>27</v>
      </c>
      <c r="B31" s="17" t="s">
        <v>76</v>
      </c>
      <c r="C31" s="17" t="s">
        <v>52</v>
      </c>
      <c r="D31" s="158">
        <v>0.08</v>
      </c>
      <c r="E31" s="43" t="s">
        <v>40</v>
      </c>
      <c r="F31" s="9">
        <v>150</v>
      </c>
      <c r="G31" s="46"/>
      <c r="H31" s="11"/>
      <c r="I31" s="11"/>
      <c r="J31" s="45"/>
      <c r="K31" s="12"/>
      <c r="L31" s="1"/>
    </row>
    <row r="32" spans="1:12">
      <c r="A32" s="48">
        <v>28</v>
      </c>
      <c r="B32" s="49" t="s">
        <v>77</v>
      </c>
      <c r="C32" s="49" t="s">
        <v>39</v>
      </c>
      <c r="D32" s="159">
        <v>0.08</v>
      </c>
      <c r="E32" s="50" t="s">
        <v>40</v>
      </c>
      <c r="F32" s="51">
        <v>50</v>
      </c>
      <c r="G32" s="52"/>
      <c r="H32" s="23"/>
      <c r="I32" s="23"/>
      <c r="J32" s="53"/>
      <c r="K32" s="24"/>
      <c r="L32" s="1"/>
    </row>
    <row r="33" spans="1:12" ht="15" customHeight="1">
      <c r="A33" s="141" t="s">
        <v>25</v>
      </c>
      <c r="B33" s="141"/>
      <c r="C33" s="141"/>
      <c r="D33" s="141"/>
      <c r="E33" s="141"/>
      <c r="F33" s="100">
        <f>SUM(F5:F32)</f>
        <v>4326</v>
      </c>
      <c r="G33" s="142"/>
      <c r="H33" s="142"/>
      <c r="I33" s="130"/>
      <c r="J33" s="113"/>
      <c r="K33" s="105"/>
      <c r="L33" s="1"/>
    </row>
    <row r="34" spans="1:12">
      <c r="A34" s="54"/>
      <c r="B34" s="54"/>
      <c r="C34" s="54"/>
      <c r="D34" s="54"/>
      <c r="E34" s="54"/>
      <c r="F34" s="61"/>
      <c r="G34" s="54"/>
      <c r="H34" s="54"/>
      <c r="I34" s="54"/>
      <c r="J34" s="55"/>
      <c r="K34" s="1"/>
      <c r="L34" s="1"/>
    </row>
    <row r="35" spans="1:12">
      <c r="A35" s="26"/>
      <c r="B35" s="26"/>
      <c r="C35" s="26"/>
      <c r="D35" s="27"/>
      <c r="E35" s="27"/>
      <c r="F35" s="27"/>
      <c r="G35" s="27"/>
      <c r="H35" s="27"/>
      <c r="I35" s="27"/>
      <c r="J35" s="55"/>
      <c r="K35" s="1"/>
      <c r="L35" s="1"/>
    </row>
    <row r="36" spans="1:12">
      <c r="A36" s="26"/>
      <c r="B36" s="26"/>
      <c r="C36" s="26"/>
      <c r="D36" s="27"/>
      <c r="E36" s="27"/>
      <c r="F36" s="27"/>
      <c r="G36" s="27"/>
      <c r="H36" s="27"/>
      <c r="I36" s="27"/>
      <c r="J36" s="55"/>
      <c r="K36" s="1"/>
      <c r="L36" s="1"/>
    </row>
    <row r="37" spans="1:12">
      <c r="A37" s="26"/>
      <c r="B37" s="26"/>
      <c r="C37" s="26"/>
      <c r="D37" s="27"/>
      <c r="E37" s="27"/>
      <c r="F37" s="27"/>
      <c r="G37" s="27"/>
      <c r="H37" s="27"/>
      <c r="I37" s="27"/>
      <c r="J37" s="55"/>
      <c r="K37" s="1"/>
      <c r="L37" s="1"/>
    </row>
    <row r="38" spans="1:12">
      <c r="A38" s="1"/>
      <c r="B38" s="150" t="s">
        <v>26</v>
      </c>
      <c r="C38" s="150"/>
      <c r="D38" s="150"/>
      <c r="E38" s="150"/>
      <c r="F38" s="150"/>
      <c r="G38" s="27"/>
      <c r="H38" s="27"/>
      <c r="I38" s="56" t="s">
        <v>28</v>
      </c>
      <c r="J38" s="56"/>
      <c r="K38" s="1"/>
      <c r="L38" s="1"/>
    </row>
    <row r="39" spans="1:12">
      <c r="A39" s="1"/>
      <c r="B39" s="151" t="s">
        <v>29</v>
      </c>
      <c r="C39" s="151"/>
      <c r="D39" s="151"/>
      <c r="E39" s="151"/>
      <c r="F39" s="151"/>
      <c r="G39" s="57"/>
      <c r="H39" s="57"/>
      <c r="I39" s="58" t="s">
        <v>30</v>
      </c>
      <c r="J39" s="58"/>
      <c r="K39" s="1"/>
      <c r="L39" s="1"/>
    </row>
    <row r="40" spans="1:12">
      <c r="L40" s="1"/>
    </row>
  </sheetData>
  <mergeCells count="5">
    <mergeCell ref="B1:H1"/>
    <mergeCell ref="B38:F38"/>
    <mergeCell ref="B39:F39"/>
    <mergeCell ref="G33:H33"/>
    <mergeCell ref="A33:E3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2342E8-3268-4F8F-95C7-9D0384A1B2BB}">
  <dimension ref="A1:K17"/>
  <sheetViews>
    <sheetView workbookViewId="0">
      <selection activeCell="I16" sqref="I16"/>
    </sheetView>
  </sheetViews>
  <sheetFormatPr defaultRowHeight="15"/>
  <cols>
    <col min="1" max="1" width="4.5703125" customWidth="1"/>
    <col min="2" max="2" width="15.140625" customWidth="1"/>
    <col min="3" max="4" width="6.5703125" customWidth="1"/>
    <col min="5" max="5" width="12.5703125" customWidth="1"/>
    <col min="10" max="10" width="16.5703125" customWidth="1"/>
  </cols>
  <sheetData>
    <row r="1" spans="1:11">
      <c r="B1" s="149" t="s">
        <v>101</v>
      </c>
      <c r="C1" s="149"/>
      <c r="D1" s="149"/>
      <c r="E1" s="149"/>
      <c r="F1" s="149"/>
      <c r="G1" s="149"/>
      <c r="H1" s="149"/>
    </row>
    <row r="2" spans="1:11">
      <c r="A2" s="154" t="s">
        <v>0</v>
      </c>
      <c r="B2" s="154" t="s">
        <v>1</v>
      </c>
      <c r="C2" s="154" t="s">
        <v>3</v>
      </c>
      <c r="D2" s="154" t="s">
        <v>4</v>
      </c>
      <c r="E2" s="154" t="s">
        <v>107</v>
      </c>
      <c r="F2" s="152" t="s">
        <v>108</v>
      </c>
      <c r="G2" s="152" t="s">
        <v>7</v>
      </c>
      <c r="H2" s="152" t="s">
        <v>8</v>
      </c>
      <c r="I2" s="152" t="s">
        <v>109</v>
      </c>
      <c r="J2" s="154" t="s">
        <v>10</v>
      </c>
      <c r="K2" s="106"/>
    </row>
    <row r="3" spans="1:11">
      <c r="A3" s="154"/>
      <c r="B3" s="154"/>
      <c r="C3" s="154"/>
      <c r="D3" s="154"/>
      <c r="E3" s="154"/>
      <c r="F3" s="152"/>
      <c r="G3" s="152"/>
      <c r="H3" s="152"/>
      <c r="I3" s="152"/>
      <c r="J3" s="154"/>
      <c r="K3" s="106"/>
    </row>
    <row r="4" spans="1:11">
      <c r="A4" s="119"/>
      <c r="B4" s="119"/>
      <c r="C4" s="93">
        <v>1</v>
      </c>
      <c r="D4" s="93"/>
      <c r="E4" s="93">
        <v>2</v>
      </c>
      <c r="F4" s="80">
        <v>3</v>
      </c>
      <c r="G4" s="80">
        <v>4</v>
      </c>
      <c r="H4" s="80">
        <v>5</v>
      </c>
      <c r="I4" s="80">
        <v>6</v>
      </c>
      <c r="J4" s="119"/>
      <c r="K4" s="106"/>
    </row>
    <row r="5" spans="1:11">
      <c r="A5" s="119"/>
      <c r="B5" s="119"/>
      <c r="C5" s="119"/>
      <c r="D5" s="119"/>
      <c r="E5" s="119"/>
      <c r="F5" s="102"/>
      <c r="G5" s="92" t="s">
        <v>92</v>
      </c>
      <c r="H5" s="92" t="s">
        <v>93</v>
      </c>
      <c r="I5" s="92" t="s">
        <v>94</v>
      </c>
      <c r="J5" s="119"/>
      <c r="K5" s="106"/>
    </row>
    <row r="6" spans="1:11">
      <c r="A6" s="109" t="s">
        <v>11</v>
      </c>
      <c r="B6" s="127" t="s">
        <v>110</v>
      </c>
      <c r="C6" s="128">
        <v>0</v>
      </c>
      <c r="D6" s="110" t="s">
        <v>12</v>
      </c>
      <c r="E6" s="111">
        <v>627</v>
      </c>
      <c r="F6" s="129"/>
      <c r="G6" s="112"/>
      <c r="H6" s="107"/>
      <c r="I6" s="107"/>
      <c r="J6" s="120"/>
      <c r="K6" s="106"/>
    </row>
    <row r="7" spans="1:11">
      <c r="A7" s="155" t="s">
        <v>25</v>
      </c>
      <c r="B7" s="155"/>
      <c r="C7" s="155"/>
      <c r="D7" s="155"/>
      <c r="E7" s="108">
        <f>SUM(E6)</f>
        <v>627</v>
      </c>
      <c r="F7" s="142"/>
      <c r="G7" s="142"/>
      <c r="H7" s="130"/>
      <c r="I7" s="113"/>
      <c r="J7" s="105"/>
      <c r="K7" s="106"/>
    </row>
    <row r="8" spans="1:11">
      <c r="A8" s="103"/>
      <c r="B8" s="156"/>
      <c r="C8" s="156"/>
      <c r="D8" s="156"/>
      <c r="E8" s="156"/>
      <c r="F8" s="114"/>
      <c r="G8" s="103"/>
      <c r="H8" s="121"/>
      <c r="I8" s="121"/>
      <c r="J8" s="121"/>
      <c r="K8" s="116"/>
    </row>
    <row r="9" spans="1:11">
      <c r="A9" s="103"/>
      <c r="B9" s="115"/>
      <c r="C9" s="115"/>
      <c r="D9" s="115"/>
      <c r="E9" s="116"/>
      <c r="F9" s="116"/>
      <c r="G9" s="117"/>
      <c r="H9" s="117"/>
      <c r="I9" s="117"/>
      <c r="J9" s="116"/>
      <c r="K9" s="116"/>
    </row>
    <row r="10" spans="1:11">
      <c r="A10" s="103"/>
      <c r="B10" s="115"/>
      <c r="C10" s="115"/>
      <c r="D10" s="115"/>
      <c r="E10" s="116"/>
      <c r="F10" s="116"/>
      <c r="G10" s="117"/>
      <c r="H10" s="117"/>
      <c r="I10" s="117"/>
      <c r="J10" s="116"/>
      <c r="K10" s="116"/>
    </row>
    <row r="11" spans="1:11">
      <c r="A11" s="103"/>
      <c r="B11" s="115"/>
      <c r="C11" s="115"/>
      <c r="D11" s="115"/>
      <c r="E11" s="116"/>
      <c r="F11" s="116"/>
      <c r="G11" s="117"/>
      <c r="H11" s="117"/>
      <c r="I11" s="117"/>
      <c r="J11" s="116"/>
      <c r="K11" s="116"/>
    </row>
    <row r="12" spans="1:11">
      <c r="A12" s="103"/>
      <c r="B12" s="115"/>
      <c r="C12" s="115"/>
      <c r="D12" s="115"/>
      <c r="E12" s="116"/>
      <c r="F12" s="116"/>
      <c r="G12" s="117"/>
      <c r="H12" s="117"/>
      <c r="I12" s="117"/>
      <c r="J12" s="116"/>
      <c r="K12" s="123"/>
    </row>
    <row r="13" spans="1:11">
      <c r="A13" s="103"/>
      <c r="B13" s="115"/>
      <c r="C13" s="115"/>
      <c r="D13" s="115"/>
      <c r="E13" s="116"/>
      <c r="F13" s="116"/>
      <c r="G13" s="117"/>
      <c r="H13" s="117"/>
      <c r="I13" s="117"/>
      <c r="J13" s="116"/>
      <c r="K13" s="123"/>
    </row>
    <row r="14" spans="1:11">
      <c r="A14" s="103"/>
      <c r="B14" s="115"/>
      <c r="C14" s="115"/>
      <c r="D14" s="115"/>
      <c r="E14" s="116"/>
      <c r="F14" s="116"/>
      <c r="G14" s="117"/>
      <c r="H14" s="117"/>
      <c r="I14" s="117"/>
      <c r="J14" s="116"/>
      <c r="K14" s="124"/>
    </row>
    <row r="15" spans="1:11">
      <c r="A15" s="118"/>
      <c r="B15" s="157" t="s">
        <v>26</v>
      </c>
      <c r="C15" s="157"/>
      <c r="D15" s="157"/>
      <c r="E15" s="157"/>
      <c r="F15" s="157"/>
      <c r="G15" s="157"/>
      <c r="H15" s="117"/>
      <c r="I15" s="122" t="s">
        <v>28</v>
      </c>
      <c r="J15" s="123"/>
      <c r="K15" s="103"/>
    </row>
    <row r="16" spans="1:11">
      <c r="A16" s="104"/>
      <c r="B16" s="153" t="s">
        <v>29</v>
      </c>
      <c r="C16" s="153"/>
      <c r="D16" s="153"/>
      <c r="E16" s="153"/>
      <c r="F16" s="153"/>
      <c r="G16" s="153"/>
      <c r="H16" s="125"/>
      <c r="I16" s="126" t="s">
        <v>30</v>
      </c>
      <c r="J16" s="124"/>
      <c r="K16" s="103"/>
    </row>
    <row r="17" spans="1:11">
      <c r="A17" s="104"/>
      <c r="B17" s="103"/>
      <c r="C17" s="103"/>
      <c r="D17" s="103"/>
      <c r="E17" s="103"/>
      <c r="F17" s="103"/>
      <c r="G17" s="103"/>
      <c r="H17" s="103"/>
      <c r="I17" s="103"/>
      <c r="J17" s="103"/>
      <c r="K17" s="103"/>
    </row>
  </sheetData>
  <mergeCells count="17">
    <mergeCell ref="B1:H1"/>
    <mergeCell ref="H2:H3"/>
    <mergeCell ref="I2:I3"/>
    <mergeCell ref="B16:G16"/>
    <mergeCell ref="J2:J3"/>
    <mergeCell ref="A7:D7"/>
    <mergeCell ref="F7:G7"/>
    <mergeCell ref="B8:C8"/>
    <mergeCell ref="D8:E8"/>
    <mergeCell ref="B15:G15"/>
    <mergeCell ref="A2:A3"/>
    <mergeCell ref="B2:B3"/>
    <mergeCell ref="C2:C3"/>
    <mergeCell ref="D2:D3"/>
    <mergeCell ref="E2:E3"/>
    <mergeCell ref="F2:F3"/>
    <mergeCell ref="G2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Legenda</vt:lpstr>
      <vt:lpstr>Pakiet 1</vt:lpstr>
      <vt:lpstr>Pakiet 2</vt:lpstr>
      <vt:lpstr>Pakiet 3</vt:lpstr>
      <vt:lpstr>Pakiet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Małaszkiewicz</dc:creator>
  <cp:lastModifiedBy>Magdalena Komar</cp:lastModifiedBy>
  <dcterms:created xsi:type="dcterms:W3CDTF">2022-09-23T09:27:42Z</dcterms:created>
  <dcterms:modified xsi:type="dcterms:W3CDTF">2022-10-17T07:10:14Z</dcterms:modified>
</cp:coreProperties>
</file>