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2445" firstSheet="27" activeTab="34"/>
  </bookViews>
  <sheets>
    <sheet name="pakiet 1 " sheetId="1" r:id="rId1"/>
    <sheet name="pakiet 2 " sheetId="2" r:id="rId2"/>
    <sheet name="pakiet 3 " sheetId="3" r:id="rId3"/>
    <sheet name="pakiet 4 " sheetId="4" r:id="rId4"/>
    <sheet name="pakiet 5" sheetId="5" r:id="rId5"/>
    <sheet name="pakiet 6 " sheetId="6" r:id="rId6"/>
    <sheet name="pakiet 7 " sheetId="7" r:id="rId7"/>
    <sheet name="pakiet 8" sheetId="8" r:id="rId8"/>
    <sheet name="pakiet 9 "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s>
  <definedNames/>
  <calcPr fullCalcOnLoad="1"/>
</workbook>
</file>

<file path=xl/sharedStrings.xml><?xml version="1.0" encoding="utf-8"?>
<sst xmlns="http://schemas.openxmlformats.org/spreadsheetml/2006/main" count="1424" uniqueCount="574">
  <si>
    <t>Pakiet Nr 1 RĘKAWICE JEDNORAZOWEGO UŻYTKU</t>
  </si>
  <si>
    <t>L.p.</t>
  </si>
  <si>
    <t>Asortyment</t>
  </si>
  <si>
    <t>J.m.</t>
  </si>
  <si>
    <t>Ilość</t>
  </si>
  <si>
    <t>Cena jedn. netto</t>
  </si>
  <si>
    <t>Wartość netto</t>
  </si>
  <si>
    <t>Stawka VAT</t>
  </si>
  <si>
    <t>Cena jedn. brutto</t>
  </si>
  <si>
    <t>Wartość brutto</t>
  </si>
  <si>
    <t>Nazwa producenta/ numer katalogowy</t>
  </si>
  <si>
    <t>1.</t>
  </si>
  <si>
    <t>Rękawice chirurgiczne, lateksowe, sterylne, pudrowe, zgodnie z normą EN 455-1.2.3,4.; niska zawartość pudru, poziom protein lateksowych &lt;50 μg/g , AQL 0,65, kształt w pełni anatomiczny (przeciwstawny kciuk, zagięte palce); o grubości w części palca min. 0,21mm i długości całkowitej min. 285mm; rolowany mankiet, oznakowanie CE; odporne na rozerwanie, łatwe w nakładaniu, dobrze dopasowane, powierzchnia mikroporowata; posiadające badania jednostki akredytowanej na przenikanie wirusów oraz odporne na przenikanie związków chemicznych wg PN EN 374-3. Pakowane w opakowania folia-folia, sterylizowane radiacyjnie, dostępne w rozmiarach: 9; 8,5; 8;7,5; 7; 6,5; 6.</t>
  </si>
  <si>
    <t>op=50 par</t>
  </si>
  <si>
    <t>2.</t>
  </si>
  <si>
    <t>Rękawice chirurgiczne neoprenowe, bezpudrowe, obustronnie polimeryzowane o anatomicznym kształcie, mankiet rolowany,  mikroteksturowane,  sterylizowane radiacyjnie, AQL 0,65 , o grubości rękawicy na palcu min. 0,21mm, na dłoni min. 0,18mm i długości całkowitej min. 295 mm, siła zrywania min. 12N, zgodne z normą EN 455-1.2.3,4, posiadające badania jednostki akredytowanej na przenikanie wirusów oraz odporne na przenikanie związków chemicznych oraz leków cytostatycznych wg PN EN 374-3, odporne na rozerwanie, łatwe w nakładaniu, dobrze dopasowane, powierzchnia mikroporowata. Pakowane w opakowania folia-folia, dostępne w rozmiarach: 9; 8,5; 8;7,5; 7; 6,5; 6</t>
  </si>
  <si>
    <t>3.</t>
  </si>
  <si>
    <t>Rękawica diagnostyczna lateksowa ,bezpudrowa ,niejałowa ,z wewnętrzną warstwą polimerową , teksturowana , mankiet rolowany , kształt uniwersalny , zawartość protein ≤50 µg/g, AQL≤1,5  , Produkt zarejestrowany jako Środek Ochrony Indywidualnej kat III. Produkt dopuszczony do kontaktu z żywnością. Produkt zgodny z wymaganiami. EN 455:1-4, EN 374 1,2, ASTMF 1671. Długość min 240mm, Grubości na palcu 0,12±0,02, dłoń 0,10 ±0,02. Rozmiar XS-XL do wyboru. Pakowane a=100szt.</t>
  </si>
  <si>
    <t>4.</t>
  </si>
  <si>
    <t>Rękawice diagnostyczne wykonane z nitrylu, bezpudrowe, z wewnętrzna  warstwą polimerową, mankiet rolowany, w kolorze niebieskim. Lekko teksturowane z dodatkową teksturą na końcach palców, grubość rękawic w palcach  min. 0,10 mm, na dłoni min. 0,07mm. Zgodne z PN/EN 455-1, 2, 3,4, potwierdzone przez raport z badań producenta. Rękawice odporne na przenikanie związków chemicznych wg PN EN 374-3 potwierdzone przez niezależne badania dołączone do oferty, przynajmniej 4 związków chemicznych (kwasy organiczne, nieorganiczne, zasady,aldehydy i alkohole w tym izopropanol 70% z czasem przenikania min.60 minut). Rękawice odporne na przenikanie wirusów potwierdzone protokołem badań wydanym przez jednostkę niezależną. Posiadające certyfikat do żywności, dołączony do oferty.   Zarejestrowane jako wyrób medyczny oraz środek ochrony indywidualnej kat. III. Opakowanie rozmiarów od XS do  XL zawierające  100 szt. rękawic.</t>
  </si>
  <si>
    <t>op=100szt</t>
  </si>
  <si>
    <t>5.</t>
  </si>
  <si>
    <t>Rękawice diagnostyczne z polichlorku winylu, bezpudrowe, o głębokiej powierzchni, z rolowanym brzegiem o naturalnym kształcie, o długości min. 245mm, poziomie AQL 1,0,  Rękawice bez  ftalanów – fabrycznie umieszczona informacja na opakowaniu. Dostępne w  rozmiarach S,M,L zgodne z normą EN 455-1-4 oraz EN 374-3 z gwarancją jakości 3-5 lat posiadające oznakowanie CE. Opakowanie 100sztuk.</t>
  </si>
  <si>
    <t>op.=100 szt</t>
  </si>
  <si>
    <t>6.</t>
  </si>
  <si>
    <t>Rękawice diagnostyczne sterylne nitrylowe, bezpudrowe, jednorazowego użytku, z wewnętrzną warstwą polimerową, powierzchnia zewnętrzna mikroteksturowana z dodatkową widoczną teksturą na końcach palców. W kolorze niebieskim. Mankiet zakończony rolowanym brzegiem zapobiegającym zsuwaniu się rękawicy. Kształt uniwersalny, pasujące na lewą i prawą dłoń. Pozbawione tiuramów. Poziom szczelności: AQL 1,0. Długość rękawicy: min. 240mm. Grubość rękawicy (ścianka pojedyncza): palec 0,10mm-0,12mm, dłoń 0,07mm-0,08mm, mankiet 0,06mm-0,07mm. Zgodność z normą PN-EN 455 oraz przebadana na przenikalność substancji chemicznych zgodnie z EN 374-3. Siła zrywania przed starzeniem: min.8,0N. Dostępne w rozmiarach: S, M, L, XL</t>
  </si>
  <si>
    <t>7.</t>
  </si>
  <si>
    <t>Rękawice foliowe niesterylne. Wykonane z polietylenu, posiadające chropowatą powierzchnię oraz wytrzymały na rozerwanie zgrzew, uniwersalny kształt na lewa i prawą dłoń. Opakowanie a'100szt.</t>
  </si>
  <si>
    <t>RAZEM:</t>
  </si>
  <si>
    <t>Łączna wartość netto części nr 2 w złotych wynosi: .......................................................</t>
  </si>
  <si>
    <t>Łączna wartość brutto części nr 2 w złotych wynosi: .......................................................</t>
  </si>
  <si>
    <t>………………………</t>
  </si>
  <si>
    <t>podpis Wykonawcy</t>
  </si>
  <si>
    <t xml:space="preserve">PAKIET NR 2 RĘKAWICE J.U DO  UCHWYTÓW </t>
  </si>
  <si>
    <t>op= 125 par</t>
  </si>
  <si>
    <t>1a.</t>
  </si>
  <si>
    <t>Uchwyt pojedynczy do opakowań rękawic mocowany do ściany w 3 miejscach, rozmiar podstawy 12cm x 13cm (+/- 5%) kompatybilny z rękawicami z pozycji 1</t>
  </si>
  <si>
    <t>szt</t>
  </si>
  <si>
    <t>1b.</t>
  </si>
  <si>
    <t>Uchwyt naścienny jednolity potrójnie dzielony (3 w 1), mocowany do ściany w 3 miejscach, kompatybilny z rękawicami z pozycji 1</t>
  </si>
  <si>
    <t>Razem:</t>
  </si>
  <si>
    <t xml:space="preserve">Pakiet NR 3   SPRZĘT JEDNORAZOWY </t>
  </si>
  <si>
    <t>Kaniula do żył obwodowych noworodków, do długotrwałego podawania płynów i leków rozmiar 26G 0,6x19mm, sterylna (fioletowa)</t>
  </si>
  <si>
    <t>szt.</t>
  </si>
  <si>
    <t>Kaniula do żył obwodowych noworodków, do długotrwałego podawania płynów i leków rozmiar 24G 0,7x19mm, sterylna (żółta)</t>
  </si>
  <si>
    <t>Kaniula bezpieczna wykonana z FEP, posiadająca wbudowany plastikowy element bezpieczeństwa pasywnego nakrywający igłę po wyjęciu w celu zapobiegnięcia przypadkowemu zakłuciu, posiadający samodomykający się koreczek, nazwa producenta umieszczona bepośrednio na kaniuli, rozm. 26G dł. 19 mm, przepływ 17ml/min., opakowanie tyvek, sterylna.</t>
  </si>
  <si>
    <t>Kaniula bezpieczna,biokompatybilna poliuretanu bez portubocznego. Z  igła posiadająca otwór przy osyrzu ,który potwierdza pewne umieszczenie kaniuli w żyle ,z mechanizmem zabespieczającyn przed zakłuciem. Ostrze lancetowate, kaniula wyposarzon w filtr hydrofobowy rozmiar 0,7x19mm 20ml /min (24GA 0,75IN 07X19MM20ML/MIN.)</t>
  </si>
  <si>
    <t>Gąbka do toalety jamy ustnej.</t>
  </si>
  <si>
    <t>Dren typu Penrose wykonany w 100% z biokompatybilnego i transparentnego silikonu, użebrowany wewnętrznie, nitka RTG wzdłuż całej długości drenu, część drenująca o długości 30cm, pakowany podwójnie (folia + folia/papier). Rozmiar 19mm.</t>
  </si>
  <si>
    <t>Dren typu Redon wieloramienny, wykonany z PCV, długość całkowita drenu 50 cm, w tym długość ramion 15 cm, sterylny.</t>
  </si>
  <si>
    <t>Łączna wartość netto części nr 1 w złotych wynosi: .......................................................</t>
  </si>
  <si>
    <t>Łączna wartość brutto części nr 1 w złotych wynosi: .......................................................</t>
  </si>
  <si>
    <t xml:space="preserve">Pakiet NR 4   SPRZĘT JEDNORAZOWY </t>
  </si>
  <si>
    <t xml:space="preserve">PAKIET NR 5 IGŁY DO HD </t>
  </si>
  <si>
    <t>IGY DO HEMODIALIZY tętnicze i żylne rozmiar igły 1,5  G-1,8 G dreny z zaciskiem o długości nie przekraczającej 20cm pakowane pojedyńczo  ,miękkie obrotowe skrzydełko</t>
  </si>
  <si>
    <t>IGY DO HEMODIALIZY tętnicze i żylne rozmiar igły 1,5G-1,8  G z  zabezpieczeniem przed przypadkowym zakłuciem podczas usuwania igły - długości drenu nie przekraczająca  20cm pakowane pojedyńczo, ,miękkie obrotowe skrzydełko</t>
  </si>
  <si>
    <t>PAKIET NR 6 CEWNIKI HD</t>
  </si>
  <si>
    <t>CEWNIKI CZASOWE do hemodializy- zestaw do kaniulacji żył centralnych metoda Seldingera
- dwukanałowe o długości 15cm – 24 cm, średnica 11 FR– 13 FR
- oznakowane wyraźnie pojemności kanałów
- zaopatrzone w w zaciski na ramionach
- ramiona proste</t>
  </si>
  <si>
    <t>CEWNIKI CZASOWE do hemodializy
- zestaw do kaniulacji żył centralnych metodą Seldingera
- dwukanałowy  o długości 15 cm– 24 cm, średnica 11FR – 13 FR
- oznakowane wyraźnie pojemności kanałów
- zaopatrzone w zaciski na ramionach
- ramiona zagięte</t>
  </si>
  <si>
    <t>PAKIET NR 7 WORKI STOMIJNE</t>
  </si>
  <si>
    <t>WORKI  stomijne samoprzylepney otwarty, jednoczęściowy, z zamknięciem na rzepy. 30-60 mm</t>
  </si>
  <si>
    <t>PAKIET NR 8 LINIE KRWI</t>
  </si>
  <si>
    <t>1.Linie krwi tętnicze i żylne w komplecie
- linia żylna i tętnicza  wyposażona w czujnik ciśnienia tętniczego i żylnegoposiada dwa jeziorka   żylne i tętnicze
- posiada porty  do pobierania próbek krwi, wykonywania iniekcji oraz koncówkę do podłączenia wlewu dożylnego
- posiada  Spyk do nakłuwania butelki z solą fizjologiczną
- posiada klamry zaciskowe  na wszystkich odprowadzeniach linii
- wyposażona w worek do płukania
- kompatybilne z aparatem sztucznej nerki  Gambro AK 95 S, AK 98
- sterylizowane parą wodną lub promieniowaniem Gamma</t>
  </si>
  <si>
    <t>Plastikowy zacisk typu pean do linii krwi</t>
  </si>
  <si>
    <t>PAKIET NR 9 DIALIZATORY</t>
  </si>
  <si>
    <t>DIALIZATORY  niskoprzepływowe z błon syntetycznych o wysokiej biozgodności
- sterylizowane parą wodną lub promieniami Gamma
- wielkość powierzchni w zakresie  1,3 – 1,5 m2 
- brak reakcji alergicznych i pirogennych
 niskoprzepływowe z błon syntetycznych o wysokiej biozgodności</t>
  </si>
  <si>
    <t>DIALIZATORY  niskoprzepływowe z błon syntetycznych o wysokiej biozgodności
- sterylizowane parą wodną lub promieniami Gamma
- wielkość powierzchni w zakresie  1,6 – 1,7 m2, 
- brak reakcji alergicznych i pirogennych
 niskoprzepływowe z błon syntetycznych o wysokiej biozgodności</t>
  </si>
  <si>
    <t>DIALIZATORY  niskoprzepływowe z błon syntetycznych o wysokiej biozgodności
- sterylizowane parą wodną lub promieniami Gamma
- wielkość powierzchni w zakresie  , 1,8 – 2,1m2
- brak reakcji alergicznych i pirogennych
 niskoprzepływowe z błon syntetycznych o wysokiej biozgodności</t>
  </si>
  <si>
    <t xml:space="preserve">PAKIET NR 10 SYSTEM POBIERANIA KRWI </t>
  </si>
  <si>
    <t>Strzykawko-probówka do biochemii 2-3 ml  średnica 13 mm           wys. do  67 mm</t>
  </si>
  <si>
    <t>Strzykawko-probówka do biochemii 5-5,5 ml średnica 15 mm 
Wys. do 75 mm</t>
  </si>
  <si>
    <t>Strzykawko-probówka do biochemii 7-7,5 ml, średnica 15mm        wys. do 92 mm</t>
  </si>
  <si>
    <t>Strzykawko-probówka do biochemii 8-9 ml, śr.16mm wys. do 92mm</t>
  </si>
  <si>
    <t>Strzykawko-probówka do koagulologii  5-5,5  ml</t>
  </si>
  <si>
    <t>Strzykawko-probówka do koagulologii 3-3, 5  ml</t>
  </si>
  <si>
    <t>Strzykawko-probówka do morfologii  2-3 ml średnica 13 mm        wys.67 mm</t>
  </si>
  <si>
    <t>8.</t>
  </si>
  <si>
    <t>Igły do strzyk.-probówek, 0,7 mm; 0,8 mm; 0,9 mm;</t>
  </si>
  <si>
    <t>9.</t>
  </si>
  <si>
    <t>Strzykawko-probówka do OB. 3,5 ml</t>
  </si>
  <si>
    <t>10.</t>
  </si>
  <si>
    <t>Łączniki do wenflonów multi adapter (op.=100szt.).</t>
  </si>
  <si>
    <t>11.</t>
  </si>
  <si>
    <t>Strzykawko-probówka do gazometrii poj 2ml ze znaczmikiem na 2 i 1ml pakowane pojedynczo</t>
  </si>
  <si>
    <t>12.</t>
  </si>
  <si>
    <t>Adapter membranowy do podawania leków</t>
  </si>
  <si>
    <t>13.</t>
  </si>
  <si>
    <t>Statyw na 50 probówek o śr.8-13mm. Wymiary: 180x96x45mm. Różne kolory</t>
  </si>
  <si>
    <t>14.</t>
  </si>
  <si>
    <t>Statyw na 50 probówek o śr.16-17mm. Wymiary: 209x109x45mm. Różne kolory</t>
  </si>
  <si>
    <t>15.</t>
  </si>
  <si>
    <t>Wymazówka sterylna, pakowana indywidualnie, bez probówki op=100szt.</t>
  </si>
  <si>
    <t>16.</t>
  </si>
  <si>
    <t>Eza 10ul. Pakowane po 10szt</t>
  </si>
  <si>
    <t>17.</t>
  </si>
  <si>
    <t>Probówka 1ml z EDTA  1op=500szt.</t>
  </si>
  <si>
    <t>18.</t>
  </si>
  <si>
    <t>Końcówka do pipet HTL 1000ul 1op=250szt</t>
  </si>
  <si>
    <t>op.</t>
  </si>
  <si>
    <t>19.</t>
  </si>
  <si>
    <t>Końcówka do pipet HTL 200ul żółta 1op=500szt</t>
  </si>
  <si>
    <t>20.</t>
  </si>
  <si>
    <t>Końcówka do pipet Ependorf 5000ul 1op=200szt</t>
  </si>
  <si>
    <t>21.</t>
  </si>
  <si>
    <t>Probówka z kapilarą  na 100ul do pobierania krwi do badań hematologicznych  1 op.=100szt.</t>
  </si>
  <si>
    <t>22.</t>
  </si>
  <si>
    <t>Probówka z kapilarą  na 200ul do pobierania krwi do oznaczania poziomu cukru  1 op.=100szt.</t>
  </si>
  <si>
    <t>23.</t>
  </si>
  <si>
    <t>Probówki plastykowe PS 4ml (op. 1000szt.)</t>
  </si>
  <si>
    <t>24.</t>
  </si>
  <si>
    <t>Szkiełka podstawowe mikroskopowe 1op=50szt.</t>
  </si>
  <si>
    <t>25.</t>
  </si>
  <si>
    <t>Szkiełka cytologiczne z polem do pisu 1op=50szt. Pole do opisu 20mm szlifowane krawędzie. Super Frost zielone</t>
  </si>
  <si>
    <t>26.</t>
  </si>
  <si>
    <t xml:space="preserve">Probówka  typu Ependorf 1,5mm z PP  z dnem stożkowym i płaskim wieczkiem na zawiasie  1op=500szt. </t>
  </si>
  <si>
    <t>27.</t>
  </si>
  <si>
    <t>Jednorazowe płytki do oznaczania grupy i serologii (5x6 celek) przeźroczyste  1 zestaw=100szt.</t>
  </si>
  <si>
    <t>28.</t>
  </si>
  <si>
    <t>Pipet typu Pasteura 1ml. dł. 115mm 1op=500szt.</t>
  </si>
  <si>
    <t xml:space="preserve">PAKIET NR 11 SPRZĘT JEDNORAZOWEGO UŻYTKU </t>
  </si>
  <si>
    <t>Przyrząd do aspiracji leków i płynów z opakowań typ butelka  posiadający wbudowany filtr  p/bakteryjny 0,45 mikrona, port iniekcyjny położony poniżej krawędzi górnej osłonki portu luer lock zabezpieczający przed przypadkowym zainfekowaniem oraz samo domykający się korek w kolorze zielonym zabezpieczający bezigłowy port iniekcyjny do strzykawek luer i luer-lock uniemożliwiający wypływ płynu podczas zmiany pozycji opakowania oraz kompatybilny z wszystkimi rodzajami opakowań typ butelka, fiolka.</t>
  </si>
  <si>
    <t xml:space="preserve">Dren T-Kehr wykonany z latexu naturalnego, silikonowany, jednorazowego użytku, jałowy sterylizowany tlenkiem etylenu, pakowany podwójnie folia/folia - papier, rozmiar CH 8 do CH 26 długość ramion 16/38 cm 
</t>
  </si>
  <si>
    <r>
      <t>Dren brzuszny wykonany z miękkiego PCW o jakości medycznej i twardości ok. 65</t>
    </r>
    <r>
      <rPr>
        <vertAlign val="superscript"/>
        <sz val="9"/>
        <color indexed="8"/>
        <rFont val="Times New Roman"/>
        <family val="1"/>
      </rPr>
      <t>o</t>
    </r>
    <r>
      <rPr>
        <sz val="9"/>
        <color indexed="8"/>
        <rFont val="Times New Roman"/>
        <family val="1"/>
      </rPr>
      <t xml:space="preserve"> ShA. Posiadający otwór centralny oraz 5 otworów bocznych. Rozmiary od CH 18 do CH 32</t>
    </r>
  </si>
  <si>
    <r>
      <t>Dren do ran typu Redon. Wykonane z PCW o jakości medycznej i twardości ok. 76</t>
    </r>
    <r>
      <rPr>
        <vertAlign val="superscript"/>
        <sz val="9"/>
        <rFont val="Times New Roman"/>
        <family val="1"/>
      </rPr>
      <t>o</t>
    </r>
    <r>
      <rPr>
        <sz val="9"/>
        <rFont val="Times New Roman"/>
        <family val="1"/>
      </rPr>
      <t xml:space="preserve"> ShA. Perforacja o długoci 14 cm zapobiegająca aspiracji i wrastaniu tkanek, atraumatyczne, miękkie zakończenie drenu, pasek kontrastujący w RTG na całej długości drenu, długość drenu 700 mm, pakowany pojedynczo, sterylny. Rozmiary CH 10 do CH 18</t>
    </r>
  </si>
  <si>
    <t xml:space="preserve">Komplet pościeli, włóknina typu polipropylen 25 g/m2, skład: poszewka na poduszkę 70 x 80 cm + 10 cm zakładka, poszwa 160 x 210 cm, prześcieradło 150 x 210 cm, kolor zielony </t>
  </si>
  <si>
    <t>kpl.</t>
  </si>
  <si>
    <t>Staza bezlateksowa j.u., wykonana z gumy syntetycznej 2,5cm (perforacja około 45cm). Opakowanie kartonowe z graficzną instrukcją uzycia w formie dyspensera, a'25szt.</t>
  </si>
  <si>
    <t>Przyrząd IS do przetaczania płynów infuzyjnych, komora kroplowa wykonana z PP wolna od PVC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</si>
  <si>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Ubranie operacyjne chirurgiczne jednorazowego użytku, w kolorze niebieskim, składające się z bluzy i spodni, do stosowania przez personel medyczny na bloku operacyjnym, z włókniny typu  SMS o gramaturze 40 g/m2, antystatyczne, dekolt V obszyty białą lamówką, 3 kieszenie duże, jedna u góry, dwie na dole bluzy, dół nogawek spodni podwinięty, wygodne wszywane rękawy, spodnie z paskiem - ze wszytymi trokami, rozmiar od XS do XXXL. Ubranie chirurgiczne spełnia wymagania użytkowe dla odzieży dla bloków operacyjnych wg normy PN-EN 13795. Ubrania pakowane pojedynczo, opakowanie foliowe - sposób zapakowania umożliwiający indywidualny dobór rozmiaru, wszyta metka z rozmiarem.</t>
  </si>
  <si>
    <t>Nebulizator z ustnikiem, drenem oraz łącznikiem T, przeznaczony do wytwarzania areozolu zawierającego rozdrobniony lek, który może być dostarczony w głąb układu oddechowego wraz z wdechem pacjenta, sterylny</t>
  </si>
  <si>
    <t xml:space="preserve">
Aparat do przetoczeń płynów z precyzyjnym regulatorem zaopatrzony w antybakteryjny filtr powietrza, dren dł. 180 cm, zakończony końcówką luer - lock, regulator z możliwością dokładnego ustawienia prędkości przepływu, skala w postaci koła od 0 do 250, komora kroplowa dwuczęściowa, górna twarda, dolna miękka, oddzielone między sobą opaską ułatwiającą wprowadzenie kolca do pojemnika, z zastawką antyrefluksową, obsługiwany jedną ręką, sterylny.
</t>
  </si>
  <si>
    <r>
      <t>Cewnik do odsysania górnych dróg oddech. typ C rozmiar od CH 6 do CH 10. Dwa otwory naprzeciwległe i jeden centralny, posiadający konwektor półprzezroczysty. Powierzchnia satynowa „zmrożona”, wykonany z PCW o jakości medycznej i twardości ok. 76</t>
    </r>
    <r>
      <rPr>
        <vertAlign val="superscript"/>
        <sz val="9"/>
        <color indexed="8"/>
        <rFont val="Times New Roman"/>
        <family val="1"/>
      </rPr>
      <t>o</t>
    </r>
    <r>
      <rPr>
        <sz val="9"/>
        <color indexed="8"/>
        <rFont val="Times New Roman"/>
        <family val="1"/>
      </rPr>
      <t xml:space="preserve"> ShA, pakowany pojedynczo folia-papier, opis na opakowaniu jednostkowym nadrukowany w języku polskim, sterylny. Parametry potwierdzone katalogiem producenta.</t>
    </r>
  </si>
  <si>
    <t>Cewnik do odsysania górnych dróg oddechowych wykonany z medycznego, termoplastycznego PCV o twardości ok. 76º ShA, powierzchnia cewnika zmrożona, posiada jeden otwór centralny i dwa otwory boczne naprzeciwległe, jednorazowego użytku, sterylne (EO), nietoksyczne,  posiada kolorowy półprzezroczysty konektor oznaczający rozmiar cewnika, pakowne pojedynczo, Ch12-22 dł. 600mm</t>
  </si>
  <si>
    <t>Cewnik dwudrożny do podawania tlenu przez nos dla dorosłych - dł. 150 cm, na opakowaniu opis w jęz. polskim, pakowany pojedynczo w rękaw papierowo-foliowy.</t>
  </si>
  <si>
    <t>Cewnik dwudrożny do podawania tlenu przez nos pediatryczny - dł. 150 cm, na opakowaniu opis w jęz. polskim, pakowany pojedynczo w rękaw papierowo-foliowy.</t>
  </si>
  <si>
    <t>Cewnik Foleya CH 12-26 silikonowany. Zastawka wykonana z lateksu możliwość napełniania strzykawką Luer. Pakowany podwójnie wewnętrzny worek foliowy oraz zewnętrzny worek foliowy, sterylizowany radiacyjnie.</t>
  </si>
  <si>
    <r>
      <t>Cewnik Nelatona CH 6 -22. Wykonany z PCW o jakości medycznej i twardości ok. 76</t>
    </r>
    <r>
      <rPr>
        <vertAlign val="superscript"/>
        <sz val="9"/>
        <color indexed="8"/>
        <rFont val="Times New Roman"/>
        <family val="1"/>
      </rPr>
      <t>o</t>
    </r>
    <r>
      <rPr>
        <sz val="9"/>
        <color indexed="8"/>
        <rFont val="Times New Roman"/>
        <family val="1"/>
      </rPr>
      <t xml:space="preserve"> ShA, powierzchnia satynowa (zmrożona), konektor ppryeyrocyzstz. Opakowanie folia-papier, na opakowaniu nadrukowany opis w języku polskim (nadrukowane nie naklejane). Parametry potwierdzone katalogiem producenta.</t>
    </r>
  </si>
  <si>
    <t>Igła j.u. 0,5 x 25 mm, opakowanie jednostkowe oznaczone barwnym kodem rozmiaru zgodnym z kolorem nasadki igły  (opak.=100 szt.).</t>
  </si>
  <si>
    <t>Igła j.u. 0,6 x 40 mm, opakowanie jednostkowe oznaczone barwnym kodem rozmiaru zgodnym z kolorem nasadki igły (opak.=100 szt.).</t>
  </si>
  <si>
    <t>Igła j.u. 0,7 x 40 mm, opakowanie jednostkowe oznaczone barwnym kodem rozmiaru zgodnym z kolorem nasadki igły (opak.=100 szt.).</t>
  </si>
  <si>
    <t>Igła j.u. 0,8 x 40 mm, opakowanie jednostkowe oznaczone barwnym kodem rozmiaru zgodnym z kolorem nasadki igły  (opak.=100 szt.).</t>
  </si>
  <si>
    <t>Igła j.u. 0,9 x 40 mm, opakowanie jednostkowe oznaczone barwnym kodem rozmiaru zgodnym z kolorem nasadki igły  (opak.=100 szt.).</t>
  </si>
  <si>
    <t>Igła  j.u. 1,1 - 1,2 x 40 mm, opakowanie jednostkowe oznaczone barwnym kodem rozmiaru zgodnym z kolorem nasadki igły, na opakowaniu jednostkowym informacja o rodzaju ścięcia ostrza - igły w wersji krótko i długościętej (opak.=100 szt.).</t>
  </si>
  <si>
    <t>Igła j.u. 0,6 x 60mm a'1szt.
Igła j.u. 0,9 x 70mm a'1szt. 
opakowanie jednostkowe oznaczone barwnym kodem rozmiaru zgodnym z kolorem nasadki igły a'1szt.</t>
  </si>
  <si>
    <t>Igła motylek jedn. użytku 0,6 do 0,9</t>
  </si>
  <si>
    <r>
      <t>Igła tępa do pobierania leków z fiolek z gumowym korkiem lub ampułki, ścięta pod kątem 45</t>
    </r>
    <r>
      <rPr>
        <vertAlign val="superscript"/>
        <sz val="9"/>
        <rFont val="Times New Roman"/>
        <family val="1"/>
      </rPr>
      <t>o</t>
    </r>
    <r>
      <rPr>
        <sz val="9"/>
        <rFont val="Times New Roman"/>
        <family val="1"/>
      </rPr>
      <t xml:space="preserve">, uniemożliwiająca fragmentację korka podczas przekłuwania, z wbudowanym filtrem cząsteczkowym 5µm, dodatkowo zabezpieczająca przed przypadkowym zakłuciem, sterylizowana EO, rozmiar 18G x 40mm, sterylna a'100szt.
</t>
    </r>
  </si>
  <si>
    <t>Nakłuwacze automatyczne do palca 2,4mm (op.200szt)</t>
  </si>
  <si>
    <t>Nakłuwacze automatyczne do palca 1,8mm (op.200szt)</t>
  </si>
  <si>
    <t>Kaniula dożylna wykonana z PTFE z filtrem hydrofobowym, z dostępem do iniekcji, rozm. średnicy zewn. 22G (0,9 mm x 25), standardowy zawór górnego portu, jednokierunkowa zastawka uniemożliwiająca wypływ krwi przez górny port i umożliwiająca podawanie leków, o przepływie 36 ml/min, rozmiary i oznaczenia kolorami w skali międzynarodowej, niebieska.</t>
  </si>
  <si>
    <t>29.</t>
  </si>
  <si>
    <t>Kaniula dożylna wykonana z PTFE z filtrem hydrofobowym, z dostępem do iniekcji, rozm. średnicy zewn. 20G (1,1 mm x 32), standardowy zawór górnego portu, jednokierunkowa zastawka uniemożliwiająca wypływ krwi przez górny port i umożliwiająca podawanie leków, o przepływie 60ml/min, rozmiary i oznaczenia kolorami w skali międzynarodowej, różowa.</t>
  </si>
  <si>
    <t>30.</t>
  </si>
  <si>
    <t>Kaniula dożylna wykonana z PTFE z filtrem hydrofobowym, z dostępem do iniekcji, rozm. średnicy zewn. 18G (1,3 mm x 45), standardowy zawór górnego portu, jednokierunkowa zastawka uniemożliwiająca wypływ krwi przez górny port i umożliwiająca podawanie leków,  o przepływie 90ml/min, rozmiary i oznaczenia kolorami w skali międzynarodowej, zielona.</t>
  </si>
  <si>
    <t>31.</t>
  </si>
  <si>
    <t>Kaniula dożylna wykonana z PTFE z filtrem hydrofobowym, z dostępem do iniekcji, rozm. średnicy zewn. 16G (1,7 mm x 45), standardowy zawór górnego portu, jednokierunkowa zastawka uniemożliwiająca wypływ krwi przez górny port i umożliwiająca podawanie leków,  o przepływie 200ml/min, rozmiary i oznaczenia kolorami w skali międzynarodowej, szara.</t>
  </si>
  <si>
    <t>32.</t>
  </si>
  <si>
    <t>Kaniula bezpieczna do długotrwałego podawania płynów i leków, z automatycznie zamykającym się zabezpieczeniem ostrza igły po wyjęciu z kaniuli (z metalowym zatrzaskiem chroniącym ostry koniec igły bezpośrednio po jej usunięciu z naczynia), wykonana z poliuretanu z dodatkowym portem do iniekcji, z 4 wtopionymi paskami kontrastującymi w promieniach RTG, posiadająca komorę z hydrofobową membraną hemostatyczną zintegrowaną z koreczkiem luer-lock, gdzie trzpień zamykający światło kaniuli znajduje się poniżej krawędzi koreczka, skrzydełka zapewniające dobrą stabilizację kaniuli, port boczny umiejscowiony bezpośrednio nad skrzydełkami, mechanizm zapobiegający przypadkowemu otwieraniu się koreczka portu bocznego, aktywowany ruchem obrotowym, nazwa producenta umieszczona bezpośrednio na kaniuli, muszą posiadać badania laboratoryjne potwierdzające biokompatybilność materiału z którego są wykonane, sterylizowana EO, międzynarodowy kod kolorów, rozmiary: 24G dł.19mm (przepływ 22ml/min); 22G dł. 25mm (przepływ 36ml/min); 20G dł. 25mm (przepływ 65ml/min); 20G dł. 33mm (przepływ 61ml/min); 18G dł. 33mm (przepływ 103ml/min); 18G dł. 45mm (przepływ 96ml/min); 17G dł. 45mm (przepływ 128ml/min); 16G dł.50mm (przepływ 196ml/min); 14G dł. 50mm (przepływ 343ml/min), sterylne.</t>
  </si>
  <si>
    <t>33.</t>
  </si>
  <si>
    <t>Koreczki jednorazowe luer-lock do zabezpieczania systemów do wlewów dożylnych, pakowane pojedynczo, sterylne.</t>
  </si>
  <si>
    <t>34.</t>
  </si>
  <si>
    <t>Koreczki jednorazowe dwufunkcyjne służące do zabezpieczania światła kaniuli oraz strzykawki z końcówką luer- lock, gdzie trzpień zamykający światło kaniuli znajduje się poniżej krawędzi korka, pakowane pojedynczo, sterylne.</t>
  </si>
  <si>
    <t>35.</t>
  </si>
  <si>
    <t>Kranik trójdrożny do infuzji, wykonany z poliamidu odpornego na działanie nawet bardzo agresywnych leków, z pokrętłem w kolorze niebieskim. Wyczuwalna zmiana położenia pokrętła kranika co 45o. Wszystkie ramiona kranika zabezpieczone koreczkami. Prawe ramię kranika musi posiadać łącznik rotacyjny, który po połączeniu z linią infuzyjną musi zapewnić swobodny obrót kranika wokół osi linii infuzyjnej bez możliwości skręcania jej. Produkt pakowany pojedynczo, sterylny.</t>
  </si>
  <si>
    <t>36.</t>
  </si>
  <si>
    <t>Przedłużacz do pompy infuzyjnej luer dł. 150cm do leków światłoczułych, bez zawartości ftalanów. Pakowany w rękaw foliowo-papierowy napisy w języku polskim (nadrukowane, nie naklejane).</t>
  </si>
  <si>
    <t>37.</t>
  </si>
  <si>
    <t>Przedłużacz do pompy infuzyjnej luer dł. 150cm przeźroczysty, bez zawartości ftalanów. Pakowany w rękaw foliowo-papierowy napisy w języku polskim (nadrukowane, nie naklejane).</t>
  </si>
  <si>
    <t>38.</t>
  </si>
  <si>
    <t>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</si>
  <si>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39.</t>
  </si>
  <si>
    <t>Przyrząd do przetaczania płynów infuzyjnych bursztynowy z workiem, pakowany fabrycznie przez producenta w jednym opakowaniu razem z workiem do osłony podawanego płynu przed światłem, worek w kolorze zielonym o wymiarach 210mmx310mm o poj. 3000ml,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folia-papier, sterylny</t>
  </si>
  <si>
    <t>40.</t>
  </si>
  <si>
    <t>Przyrząd do przetaczania płynów infuzyjnych z łącznikiem do dodatkowej iniekcji, łącznik w formie walca o osi prostopadłej do osi głównego drenu, z miejscem wkłucia wykonanym z samouszczelniającego się materiału, komora kroplowa wykonana z PP o długości min 60mm (w części przeźroczystej - wolna od PVC), całość wolna od ftalanów (informacja na opakowaniu jednostkowym), igła biorcza ścięta dwupłaszczyznowo wykonana z ABS wzmocnionego włóknem szklanym, zacisk rolkowy wyposażony w uchwyt na dren oraz możliwość zabezpieczenia igły biorczej po użyciu, filtr płynu o średnicy oczek 15 µm, nazwa producenta na zaciskaczu, opakowanie kolorystyczne folia-papier, sterylny.</t>
  </si>
  <si>
    <t>41.</t>
  </si>
  <si>
    <t xml:space="preserve">
Aparaty do infuzji grawitacyjnych, długość komory kroplowej wraz z kolcem nie krótsza niż 120mm, kolec z zintegrowanym filtrem przeciwbakteryjnym i samodomykającą się klapką, górna część komory twarda, elastyczna wydłużona dolna część komory kroplowej,  oddzielone między sobą opaską ułatwiającą wprowadzenie kolca do pojemnika, 15µm filtr cząsteczkowy, precyzyjny zacisk rolkowy z miejscem na zabezpieczenie i unieruchomienie kolca komory kroplowej po użyciu, miejsce do podwieszenia drenu, sterylizowany promieniami gamma, długość drenu 180cm zakończona końcówką lock, posiada filtr hydrofobowy na końcu drenu, zapobiegający przed wyciekaniem płynu z drenu podczas jego wypełniania, posiada filtr hydrofilny w komorze kroplowej, zabezpieczający przed dostaniem się powietrza do drenu po opróżnieniu komory kroplowej, posiadający zastawkę bezzwrotną, nie zawierający DEHP, sterylny.
</t>
  </si>
  <si>
    <t>42.</t>
  </si>
  <si>
    <t xml:space="preserve">
Strzykawki j.u . wykonane z polipropylenu PP korpus, polietylenu PE tłok kontrastujący zielony umożliwiający dokładną kontrolę wizualną podawanego leku, strzykawka posiada czytelną i niezmywalną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opakowania pośrednie małe pudełka (opak. 100szt) jeden rozmiar w każdym asortymencie, na opakowaniu jednostkowym nr serii i data ważności, łatwy i płynny przesuw tłoka, oraz dobra szczelność między tłokiem i korpusem,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(skalowanie rozszerzone: strzykawka 2ml skala do 3ml; strzykawka 5ml skala do 6ml; strzykawka 10ml skala do 12ml; strzykawka 20ml skala do 24ml) - opis do poz. 42a -42d.</t>
  </si>
  <si>
    <t>42a.</t>
  </si>
  <si>
    <t>Strzykawka jedn. użytku 2 ml z rozszerzoną skalą do 3 ml (op.=100 szt.)</t>
  </si>
  <si>
    <t>42b.</t>
  </si>
  <si>
    <t>Strzykawka jedn. użytku 5 ml z rozszerzoną skalą  do 6 ml (op.=100 szt.).</t>
  </si>
  <si>
    <t>42c.</t>
  </si>
  <si>
    <t>Strzykawka jedn. użytku 10 ml z rozszerzoną skalą do 12 ml (op.=100 szt.).</t>
  </si>
  <si>
    <t>42d.</t>
  </si>
  <si>
    <t>Strzykawka jedn. użytku 20 ml z rozszerzoną skalą do 24 ml (op.=100 szt.).</t>
  </si>
  <si>
    <t>43.</t>
  </si>
  <si>
    <t>Strzykawki jednorazowego użytku z gumową osłonką na tłoku, trzyczęściowa 20ml (op. a'100szt.)</t>
  </si>
  <si>
    <t>44.</t>
  </si>
  <si>
    <t>Strzykawka Enteralna ENFit jedn. użytku o pojemności 20 ml przeznaczona tylko do obsługi żywienia drogą przewodu pokarmowego, sterylna.</t>
  </si>
  <si>
    <t>45.</t>
  </si>
  <si>
    <t>Strzykawka 3-częściowa, enteralna ENFit jedn. użytku o pojemności 60 ml przeznaczona tylko do obsługi żywienia drogą przewodu pokarmowego, końcówka niecentryczna, sterylna.</t>
  </si>
  <si>
    <t>46.</t>
  </si>
  <si>
    <t>Strzykawka 50/60 ml. Luer - Lock do pomp infuzyjnych. Posiada dwustronną skalę pomiarową, podwójne uszczelnienie tłoka i czterostronne podcięcie tłoczyska w celu instalacji w uchwytach pompy infuzyjnej.</t>
  </si>
  <si>
    <t>47.</t>
  </si>
  <si>
    <t>Strzykawka 50/60 ml. Luer - Lock bursztynowa do pomp infuzyjnych do leków światłoczułych. Posiada dwustronną skalę pomiarową, podwójne uszczelnienie tłoka i czterostronne podcięcie tłoczyska w celu instalacji w uchwytach pompy infuzyjnej.</t>
  </si>
  <si>
    <t>48.</t>
  </si>
  <si>
    <t>Strzykawka 50ml z rozszerzona skalą do 60ml, trzyczęściowa z końcówką Luer-Lock do pomp infuzyjnych (muszą być wpisane w program pompy producenta B.Braun), wykonana z polipropylenu, nazwa producenta i typ strzykawki nadrukowane na cylindrze, dokładna czytelna niebieska skala, sterylna, typu Omnifix</t>
  </si>
  <si>
    <t>49.</t>
  </si>
  <si>
    <t>Strzykawka jedn. użytku do tuberkuliny 1ml. z igłą (op.=100 szt.).</t>
  </si>
  <si>
    <t>50.</t>
  </si>
  <si>
    <t>Strzykawka jednorazowego użytku typu Janeta 100 ml z końcówką cewnikową, posiadająca podwójne uszczelnienie tłoka oraz dwustronną skalę pomiarową, wyposażona w dodatkowy łącznik redukcyjny Luer, sterylna, opakowanie folia-papier, sterylna.</t>
  </si>
  <si>
    <t>51.</t>
  </si>
  <si>
    <r>
      <t>Zgłębnik dwunastniczy CH 10–12  wykonany z PCW o jakości medycznej i twardości ok. 76</t>
    </r>
    <r>
      <rPr>
        <vertAlign val="superscript"/>
        <sz val="9"/>
        <color indexed="8"/>
        <rFont val="Times New Roman"/>
        <family val="1"/>
      </rPr>
      <t>o</t>
    </r>
    <r>
      <rPr>
        <sz val="9"/>
        <color indexed="8"/>
        <rFont val="Times New Roman"/>
        <family val="1"/>
      </rPr>
      <t xml:space="preserve"> ShA</t>
    </r>
    <r>
      <rPr>
        <sz val="9"/>
        <color indexed="8"/>
        <rFont val="Times New Roman"/>
        <family val="1"/>
      </rPr>
      <t>, posiadający konektor półprzeźroczysty powierzchnia satynowa (zmrożona). Opakowanie folia-papier, na opakowaniu nadrukowany opis w języku polskim (nadrukowane nienaklejane). Parametry potwierdzone katalogiem producenta.</t>
    </r>
  </si>
  <si>
    <t>52.</t>
  </si>
  <si>
    <t>Zestaw do lewatyw i irygacji pakowany pojedynczo</t>
  </si>
  <si>
    <t>53.</t>
  </si>
  <si>
    <r>
      <t>Zgłębnik dwunastniczy CH 16-18 dł.1250 mm wykonany z PCW o jakości medycznej i twardości ok. 76</t>
    </r>
    <r>
      <rPr>
        <vertAlign val="superscript"/>
        <sz val="9"/>
        <color indexed="8"/>
        <rFont val="Times New Roman"/>
        <family val="1"/>
      </rPr>
      <t>o</t>
    </r>
    <r>
      <rPr>
        <sz val="9"/>
        <color indexed="8"/>
        <rFont val="Times New Roman"/>
        <family val="1"/>
      </rPr>
      <t xml:space="preserve"> ShA</t>
    </r>
    <r>
      <rPr>
        <sz val="9"/>
        <color indexed="8"/>
        <rFont val="Times New Roman"/>
        <family val="1"/>
      </rPr>
      <t>, posiadający konektor półprzeźroczysty powierzchnia satynowa (zmrożona). Opakowanie folia-papier, na opakowaniu nadrukowany opis w języku polskim (nadrukowane nienaklejane). Parametry potwierdzone katalogiem producenta.</t>
    </r>
  </si>
  <si>
    <t>54.</t>
  </si>
  <si>
    <r>
      <t>Zgłębnik żołądkowy rozmiar od CH 14 do CH 36 x 1500mm. Wykonany z PCV o jakości medycznej i twardości ok. 76</t>
    </r>
    <r>
      <rPr>
        <vertAlign val="superscript"/>
        <sz val="9"/>
        <color indexed="8"/>
        <rFont val="Times New Roman"/>
        <family val="1"/>
      </rPr>
      <t>o</t>
    </r>
    <r>
      <rPr>
        <sz val="9"/>
        <color indexed="8"/>
        <rFont val="Times New Roman"/>
        <family val="1"/>
      </rPr>
      <t xml:space="preserve"> ShA, posiadający konektor półprzeźroczysty, powierzchnia satynowa „zmrożona”, pakowany pojedynczo folia-papier, na opakowaniu jednostkowym nadrukowany opis w języku polskim, sterylny.</t>
    </r>
  </si>
  <si>
    <t>55.</t>
  </si>
  <si>
    <t>Zatyczka do cewnika</t>
  </si>
  <si>
    <t>56.</t>
  </si>
  <si>
    <t>Aparat do mierzenia ciśnienia zegarowy naramienny</t>
  </si>
  <si>
    <t>57.</t>
  </si>
  <si>
    <t>Butelka plastikowa do odsysania ran  sterylna 200 - 250 ml</t>
  </si>
  <si>
    <t>58.</t>
  </si>
  <si>
    <t>Butelka szklana do mleka  z podziałką  o poj. 200-250 ml dla noworodków</t>
  </si>
  <si>
    <t>59.</t>
  </si>
  <si>
    <t>Czepek z fizeliny na gumce j.u .(op. 100 szt.)</t>
  </si>
  <si>
    <t>60.</t>
  </si>
  <si>
    <t>Elektroda do EKG średnica 48 mm</t>
  </si>
  <si>
    <t>61.</t>
  </si>
  <si>
    <t xml:space="preserve">Elektorda Holter rozmiar 42x56 mm </t>
  </si>
  <si>
    <t>62.</t>
  </si>
  <si>
    <t>Fartuchy jednorazowego użytku foliowe op.=100szt.</t>
  </si>
  <si>
    <t>63.</t>
  </si>
  <si>
    <t xml:space="preserve">Fartuchy jednorazowego użytku z fizeliny </t>
  </si>
  <si>
    <t>64.</t>
  </si>
  <si>
    <t>Kaczka szpitalna</t>
  </si>
  <si>
    <t>65.</t>
  </si>
  <si>
    <t>Kieliszki do leków plastikowe (op.75 szt.)</t>
  </si>
  <si>
    <t>66.</t>
  </si>
  <si>
    <t>Koszule jedn. fizelinowe operacyjne, kolor biały, krótki rękaw.</t>
  </si>
  <si>
    <t>67.</t>
  </si>
  <si>
    <t>Maska chirurgiczna z fizeliny 3-warstwowa z trokami (op. 50 szt.)</t>
  </si>
  <si>
    <t>68.</t>
  </si>
  <si>
    <t>Maska chirurgiczna z fizeliny 3-warstwowa  na gumkę (op. 50 szt.)</t>
  </si>
  <si>
    <t>69.</t>
  </si>
  <si>
    <t>Medyczne spodenki jedn. użytku do kolonoskopii z włókniny typu SMS o gramaturze 28 g/m2, niebieskie, rozmiar uniwersalny, op. 10 szt.</t>
  </si>
  <si>
    <t>70.</t>
  </si>
  <si>
    <t>Maska do tlenu z drenem dla dorosłych typ standard</t>
  </si>
  <si>
    <t>71.</t>
  </si>
  <si>
    <t>Maska tlenowa z rezerwuarem i drenem dla dorosłych</t>
  </si>
  <si>
    <t>72.</t>
  </si>
  <si>
    <t>Maska do tlenu z drenem pediatrycznym</t>
  </si>
  <si>
    <t>73.</t>
  </si>
  <si>
    <t>Maska tlenowa z nebulizatorem pediatryczna</t>
  </si>
  <si>
    <t>74.</t>
  </si>
  <si>
    <t>Maska krtaniowa prosta jednorazowego użytku posiadająca delikatny, pozbawiony nierówności i ostrych krawędzi mankiet, rurka maski prosta, zabezpieczenie przed podwijaniem się mankietu podczas zakładania w postaci wzmocnionego  koniuszka, dren balonika kontrolnego połączony z rurką na minimum 1/3 jej długości,  znaczniki do kontroli prawidłowego usytuowania maski, oznaczenia rozmiaru maski, wagi pacjenta, objętości wypełniającej mankiet umieszczone na baloniku kontrolnym. Zakres rozmiarów od 1 do 6 (1; 1,5; 2; 2,5; 3; 4; 5; 6)</t>
  </si>
  <si>
    <t>75.</t>
  </si>
  <si>
    <t>Maska krtaniowa wygięta anatomicznie jednorazowego użytku, rurka maski wygięta zgodnie z budową anatomiczna gardła (pod kątem ok. 70º) , zabezpieczenie przed podwijaniem się mankietu podczas zakładania w postaci wzmocnionego koniuszka,  dren balonika kontrolnego połączony z rurką na minimum 1/3 jej długości, znaczniki do kontroli prawidłowego usytuowania maski, oznaczenia rozmiaru maski, wagi pacjenta, objętości wypełniającej mankiet umieszczone na baloniku kontrolnym. Zakres rozmiarów od 1 do 6 (1; 1,5; 2; 2,5; 3; 4; 5; 6)</t>
  </si>
  <si>
    <t>76.</t>
  </si>
  <si>
    <t>Obwód oddechowy jednorazowy do aparatu do znieczulania dla dorosłych, materiał PCV, 2 rury gładkie wewnętrznie zapobiegające zaleganiu bakterii, dł.180 cm , dodatkowa rura do worka o dł. 90 cm, kolanko z portem kapno, trójnik Y z dwoma portami zabezpieczonymi zatyczkami przytwierdzonymi na stałe do obwodu, średnica rur 22 mm, złącza elastyczne 22mmF, złączka prosta 22mmM-22mmM, worek oddechowy bezlateksowy poj. 2 litry, sterylny</t>
  </si>
  <si>
    <t>77.</t>
  </si>
  <si>
    <t>Obwód oddechowy gładki wewnętrznie  do aparatu do znieczulania MEDEC SATURN. Obwód oddechowy do aparatu do znieczulania dla dorosłych, materiał PCV, 2 rury gładkie wewnętrznie zapobiegające zaleganiu bakterii, dł.180 cm,  2 rury gładkie wewnętrznie dł. 90 cm, 1 rura gładka wewnętrznie dł. 30 cm, kolanko z portem kapno, trójnik Y z dwoma portami zabezpieczonymi zatyczkami przytwierdzonymi na stałe do obwodu, średnica rur 22 mm, złącza elastyczne 22mmF, złączka prosta 22mmM-22mmM, worek oddechowy poj. 2 Litry, sterylny.</t>
  </si>
  <si>
    <t>78.</t>
  </si>
  <si>
    <t>Zestaw do kanigulacji dużych naczyń jednokanałowy -metoda Seldingera 6Fx20 cm. Skład: 1. Kateter jednokanałowy 6Fx20 cm 2.prowadnik J 0,38X 60CM 3. Rozszerzacz 7Fx12 cm 4. Igła prosta 18G x7cm 5. Strzykawka 10m 6. Skalpel 7. Motylek z zaciskiem.</t>
  </si>
  <si>
    <t>79.</t>
  </si>
  <si>
    <t>Zestaw do kanigulacji dużych naczyń trzykanałowy -metoda Seldingera 7Fx20 cm. Skład: 1. Kateter trzykanałowy 7Fx20 cm distal 16G, middle18G, proximal 18G 2. Prowadnik J 0,35X 60CM 3. Rozszerzacz 8Fx12 cm 4. Igła prosta 18Gx7cm 5. Strzykawka 10m 6. Skalpel 7. Motylek z zaciskiem.</t>
  </si>
  <si>
    <t>80.</t>
  </si>
  <si>
    <t>Zestaw do kanigulacji dużych naczyń jednokanałowy - metoda Seldingera 10Fx20 cm. Skład: 1. Kateter jednokanałowy 10Fx20 cm - rozmiar kanału 10G 2. Prowadnik J 0,38X 60CM 3. Rozszerzacz 10Fx12 cm 4. Igła prosta 18G X7cm 5. Strzykawka 10m 6. Skalpel 7. Motylek z zaciskiem.</t>
  </si>
  <si>
    <t>81.</t>
  </si>
  <si>
    <t>Opaska uciskowa automatyczna</t>
  </si>
  <si>
    <t>82.</t>
  </si>
  <si>
    <t>Opaska identyfikacyjna dla niemowląt (op. 100 szt.)</t>
  </si>
  <si>
    <t>83.</t>
  </si>
  <si>
    <t>Opaska  identyfikacyjna dla dorosłych (op. 100 szt.)</t>
  </si>
  <si>
    <t>84.</t>
  </si>
  <si>
    <t>Ostrza chirurgiczne wymienne Nr 10-24 (op=100), z nazwą producenta i numerem ostrza wygrawerowanym na ostrzu</t>
  </si>
  <si>
    <t>85.</t>
  </si>
  <si>
    <t>Dren do drenażu klatki piersiowej 24-32</t>
  </si>
  <si>
    <t>86.</t>
  </si>
  <si>
    <t>Igła do znieczuleń podpajęczynkowych typ Pencil- Point 22/90 mm, 24, 25, 26, 27G/90 mm w zestawie z igłą prowadzącą 20-22G/38 mm</t>
  </si>
  <si>
    <t>87.</t>
  </si>
  <si>
    <t>Igła do znieczuleń podpajęczynkowych typ Standard- Point 22G/90 mm, 25, 26G/90 mm w zestawie bez  igły prowadzącej</t>
  </si>
  <si>
    <t>88.</t>
  </si>
  <si>
    <t>Zestaw do znieczulania podpajęczynówkowego typ Pencil Point 27G/90 mm</t>
  </si>
  <si>
    <t>89.</t>
  </si>
  <si>
    <t>Zestaw do znieczulania  26G/90 mm podpajęczynówkowego typ Pencil Point</t>
  </si>
  <si>
    <t>90.</t>
  </si>
  <si>
    <t xml:space="preserve">Igły do nakłuć lędzwiowych typu Quincke 18Gx3 (75 mm) </t>
  </si>
  <si>
    <t xml:space="preserve">szt </t>
  </si>
  <si>
    <t>91.</t>
  </si>
  <si>
    <t>Okularki do fototerapii dla noworodków</t>
  </si>
  <si>
    <t>92.</t>
  </si>
  <si>
    <t>Pasta do ścierania naskórka 160g</t>
  </si>
  <si>
    <t>93.</t>
  </si>
  <si>
    <t>Łącznik do drenów prosty</t>
  </si>
  <si>
    <t>94.</t>
  </si>
  <si>
    <t>Podkład higieniczny perforowany z oznaczeniem perforacji co 50cm na fotel ginekologiczny w rolce, nieskładany rozmiar 33cm x perforowany 50cm x 50 odcinków (25 metrów w rolce), z nadrukiem perforacji , podfoliowany , dwuwarstwowa bibuła , gramatura 2 x 18g /m² , brzeg bez postrzępień , grubość zgrzewanej folii min. 20µm , powierzchnia tłoczona wygniatana , chłonność min.160g/m², o szerokości 33cm x długość 25 m z perforacją co 50cm</t>
  </si>
  <si>
    <t>95.</t>
  </si>
  <si>
    <t>Podkład higieniczny perforowany z oznaczeniem perforacji co 50cm na fotel ginekologiczny w rolce, nieskładany rozmiar 38cm x perforowany 50cm x 80 odcinków (40 metrów w rolce), z nadrukiem perforacji , podfoliowany , dwuwarstwowa bibuła , gramatura 2 x 18g /m² , brzeg bez postrzępień , grubość zgrzewanej folii min. 20µm , powierzchnia tłoczona wygniatana , chłonność min.160g/m², o szerokości 38cm x długość 40 m z perforacją co 50cm</t>
  </si>
  <si>
    <t>96.</t>
  </si>
  <si>
    <t>Pojemnik (woreczki) do pobierania moczu u niemowląt</t>
  </si>
  <si>
    <t>97.</t>
  </si>
  <si>
    <t>Pojemnik na kał z łopatką sterylny</t>
  </si>
  <si>
    <t>98.</t>
  </si>
  <si>
    <t>Pojemnik na kał z łopatką</t>
  </si>
  <si>
    <t>99.</t>
  </si>
  <si>
    <t>Pojemnik do pobierania prób moczu niesterylny pojemność 100-150 ml</t>
  </si>
  <si>
    <t>100.</t>
  </si>
  <si>
    <t>Pojemnik na posiew moczu sterylny pojemność 100-150 ml</t>
  </si>
  <si>
    <t>101.</t>
  </si>
  <si>
    <t>Pojemnik na odpady medyczne wykonany z tworzywa odpornego na uderzenia i chemikalia z otworem wrzutowym z wcięciami ułatwiającymi zdejmowanie igieł (czerwone)</t>
  </si>
  <si>
    <t> </t>
  </si>
  <si>
    <t>102.</t>
  </si>
  <si>
    <t>o pojemności 0,7l</t>
  </si>
  <si>
    <t>103.</t>
  </si>
  <si>
    <t>o pojemności 1l</t>
  </si>
  <si>
    <t>104.</t>
  </si>
  <si>
    <t>o pojemności 2l</t>
  </si>
  <si>
    <t>105.</t>
  </si>
  <si>
    <t>o pojemności 10l</t>
  </si>
  <si>
    <t>106.</t>
  </si>
  <si>
    <t>o pojemności 60l</t>
  </si>
  <si>
    <t>107.</t>
  </si>
  <si>
    <t>Pałeczka plastikowa do wymazów z podłożem, sterylna</t>
  </si>
  <si>
    <t>108.</t>
  </si>
  <si>
    <t>Pojnik dla chorych</t>
  </si>
  <si>
    <t>109.</t>
  </si>
  <si>
    <t>Myjka do mycia ciała pacjenta nasączona "suchym" mydłem jedn. użytku aktywująca się po użyciu wody. Ergonomiczna budowa zapobiega zsucięciu się z ręki w trakcie używania - zwężana w nadgarstku, zgrzewana termicznie dzięki czemu nie działa drażniąco na skórę pacjenta. Wykonana z dwóch warstw: przednia - podkłady watolinowe + środek myjący o neutralnym pH 5,5, tylna: podkłady watolinowe; wykonana z włókniny 100g/m2 o wymiarach: 24,5 x 16,5 cm (+/- 0,5 cm), grubość nie mniej niż 0,5 cm, opak. a'20 szt.</t>
  </si>
  <si>
    <t>110.</t>
  </si>
  <si>
    <t xml:space="preserve">Myjki (chusty) wykonane z poliestru i wiskozy do codziennej toalety pacjenta,  bez potrzeby użycia wody, miski, dodatkowych obłożeń pacjenta itp., o neutralnym pH 4.9-5.1, zawierające w składzie substancje nawilżające skórę: propylene glycol, betaine, sorbitol, paratexin, EDTA bez zawartości oktanidyny, lateksu, aloesu i simetikonu o wymiarach min. 33cm x 22 cm. W całkowicie izolowanym, zamykanym opakowaniu umożliwiającym podgrzewanie w kuchence mikrofalowej, myjki muszą posiadać badania kliniczne potwierdzające skuteczne nawilżanie skóry pacjentów, opak. typu flow 10 szt. </t>
  </si>
  <si>
    <t>111.</t>
  </si>
  <si>
    <t>Prześcieradło j.u. z fizeliny 210x160cm</t>
  </si>
  <si>
    <t>112.</t>
  </si>
  <si>
    <t>Prześcieradło celulozowe 0,5 m x 50 m, dwuwarstwowe, perforacja standard.</t>
  </si>
  <si>
    <t>rolki</t>
  </si>
  <si>
    <t>113.</t>
  </si>
  <si>
    <t>Prześcieradło celulozowe 0,6 m x 80 m, dwuwarstwowe, perforacja standard.</t>
  </si>
  <si>
    <t>114.</t>
  </si>
  <si>
    <t>Koc ratunkowy termiczny</t>
  </si>
  <si>
    <t>115.</t>
  </si>
  <si>
    <t>Rurka tracheostomijna z mankietem niskociśnieniowym 6,0-10,0</t>
  </si>
  <si>
    <t>116.</t>
  </si>
  <si>
    <t xml:space="preserve">Taśma/opaska do podtrzymania rurki tracheostomijnej </t>
  </si>
  <si>
    <t>117.</t>
  </si>
  <si>
    <t>Podkładki j.u. pod rurkę tracheostomijną wykonane ze specjalnego materiału posiadające właściwości przeciwodleżynowe, dwuwarstwowa budowa sprawia, że są one bardzo chłonne, zapobiegają podrażnieniom skóry, jałowe. Dwa rozmiary do wyboru: 6,5x6,5cm; 8x9cm.</t>
  </si>
  <si>
    <t>118.</t>
  </si>
  <si>
    <t>Rurka GEUDELA (0, 2, 3)</t>
  </si>
  <si>
    <t>119.</t>
  </si>
  <si>
    <t>Szpatułki laryngologiczne drewniane (op. = 100szt.)</t>
  </si>
  <si>
    <t>120.</t>
  </si>
  <si>
    <t>Taśma do autoklawu ze wskaźnikiem</t>
  </si>
  <si>
    <t>121.</t>
  </si>
  <si>
    <t>Wieszak na worek urologiczny</t>
  </si>
  <si>
    <t>122.</t>
  </si>
  <si>
    <t>Worek do dobowej zbiórki moczu z odpływem  sterylny 2 lit.</t>
  </si>
  <si>
    <t>123.</t>
  </si>
  <si>
    <t>Wziernik ginekologiczny jednorazowego użytku S ; M; L</t>
  </si>
  <si>
    <t>124.</t>
  </si>
  <si>
    <t xml:space="preserve">Zestaw do pobierania próbek wydzieliny z oskrzeli </t>
  </si>
  <si>
    <t>125.</t>
  </si>
  <si>
    <t>Zestaw  do punkcji jamy opłucnej składający się z cienkościennej kaniuli punkcyjnej, z krótkim szlifem, średnica 1,8 mm dł. 80 mm, dren łączący z końcówką lock, strzykawka 3-częściowa 60ml, worek 2- litrowy, żółty kranik trójdrożny.</t>
  </si>
  <si>
    <t>126.</t>
  </si>
  <si>
    <t xml:space="preserve">Zestaw z podkładem higienicznym - jednorazowy, niepylny,  wysokochłonny, nie uczulający podkład higieniczny na stół operacyjny wykonany z 2 scalonych powłok: mocnego, nieprzemakalnego  laminatu o grubości minimum 0,14mm  i chłonnego (SAF) rdzenia na całej długości prześcieradła - grubości minimum 0,78mm.  Wymiary prześcieradła  100 cm (+/-2cm) x  225cm ( +/- 4cm) o gładkiej, jednorodnej powierzchni (bez zagięć, pikową czy przeszyć) – nie powodującej uszkodzeń skóry pacjenta. Wchłanialność co najmniej 4l. W zestawie z prześcieradłem transportowym o udźwigu minimum 250kg oraz osłonami na podłokietniki i zagłówek. Produkt łatwy do identyfikacji po rozpakowaniu (opatrzony nazwą produktu lub wytwórcy).
</t>
  </si>
  <si>
    <t>127.</t>
  </si>
  <si>
    <t xml:space="preserve">Mata na podłogę, o dużej wchłanialności płynów min. 1,5l, z możliwością przytwierdzania do podłóg, o wymiarze 81 cm x 121cm. </t>
  </si>
  <si>
    <t>128.</t>
  </si>
  <si>
    <t>Prześcieradło do transportu - nie pylące prześcieradło transportowe o wymiarach 101x 203cm. Udźwig minimum 250kg. Produkt łatwy do identyfikacji po rozpakowaniu (opatrzony nazwą produktu lub wytwórcy)</t>
  </si>
  <si>
    <t>129.</t>
  </si>
  <si>
    <t>Pokrowiec foliowy na przewody, złożony teleskopowo o wymiarach 13cm x 235cm, sterylny</t>
  </si>
  <si>
    <t>130.</t>
  </si>
  <si>
    <t>Przedłużacz  do tlenu z dwiema nasadkami dł. 7m, sterylny</t>
  </si>
  <si>
    <t>131.</t>
  </si>
  <si>
    <t>Przedłużacz  do tlenu z dwiema nasadkami dł. 5m, sterylny</t>
  </si>
  <si>
    <t>132.</t>
  </si>
  <si>
    <t>Zestwaw służy  do operacyjnego wytwarzania przetoki nadłonowej pęcherza moczowego. Zestaw do cystostomii 14F. Skład: kateter PIGTAIL 14F x45cm z igłą  rozrywalnaą 14F x120mm, strzykawka 10ml, skalpel, kołnierz mocujący, opaska zaciskowa, sterylny.</t>
  </si>
  <si>
    <t>133.</t>
  </si>
  <si>
    <t>Trzy zastawki o ergonomicznym kształcie; zapewniającym pewny uchwyt w palcach  i chroniącym przed przypadkowym dotknięciem końcówek w trakcie manipulacji;  zastawki z przezroczystą obudową; z przezierną  silikonową membraną i dobrze widoczną drogą przepływu; z gładką membraną zapewniającą łatwą i pewna dezynfekcję miejsca dostępu; nie posiadająca metalowych elementów; zastawki zakończone końcówkami luer-lock; umożliwiająca stosowanie ponad min 200 dostępów;  zastawki  muszą  posiadać automatyczny system zapobiegający cofaniu się leku/krwi w kierunku zastawki po odłączeniu strzykawki lub linii infuzyjnej;  20 cm drenik, o małej średnicy (całkowita objętość wypełnienia nie większa niż 1,3 ml),  z trzema zaciskami  ślizgowymi , połączony na stałe z trzema zastawkami; zastawki   nie zawierają lateksu i DEHP;  zastawki z drenem pakowane pojedynczo, sterylne</t>
  </si>
  <si>
    <t>134.</t>
  </si>
  <si>
    <t>Zastawka do dostępu bezigłowego o ergonomicznym kształcie z przeźroczystą obudową, przezierną silikonową membraną zapewniającą łatwą i pewną dezynfekcję miejsca dostępu.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</si>
  <si>
    <t>135.</t>
  </si>
  <si>
    <t>Wzierniki Heina do otoskopu rozm. 2,5; 4,0 op. a'50szt.</t>
  </si>
  <si>
    <t>136.</t>
  </si>
  <si>
    <t>Igła  jednorazowego użytku do podawania  insuliny 0,25x5mm</t>
  </si>
  <si>
    <t>137.</t>
  </si>
  <si>
    <t xml:space="preserve">Miska nerkowa plastikowa  rozmiar 15 do 25 cm </t>
  </si>
  <si>
    <t>138.</t>
  </si>
  <si>
    <t>Cewnik zewnętrzy męski  CH -25 MM</t>
  </si>
  <si>
    <t>PAKIET NR 12 SPRZĘT JEDNORAZOWEGO UŻYTKU NA BLOK OPERACYJNY</t>
  </si>
  <si>
    <t>Łyżka do laryngoskopu, światłowodowa, jednorazowa, typ McIntosh. Rozmiary #00-5 -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</si>
  <si>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 xml:space="preserve">Maska anestetyczna typu Flex, jednorazowego użytku, rozmiary 0-6: (0-zielony; 1-różowy; 2-czerwony; 3-żółty; 4-biały; 5-niebieski; 6-przezroczysty), rozmiar oznaczony odpowiednim kolorem pierścienia oraz cyfrą na korpusie maski, z nadmuchiwanym mankietem i końcówką drenu. </t>
  </si>
  <si>
    <t>Maska krtaniowa jednorazowego użytku, wykonana z silikonu, składająca się z trzech elementów trwale ze sobą połączonych: rurki powietrznej, maski, nadmuchiwanego mankietu niskociśnieniowego. Rozmiar maski kodowany odpowiednim kolorem. Produkt sterylny. Rozmiar 1,0 - 5,0.</t>
  </si>
  <si>
    <t>Rurka intubacyjna z mankietem niskociśnieniowym ze znacznikiem głębokości w postaci jednego półksiężyca na rurce, min. 2 oznaczenia rozmiaru rurki na korpusie, skalowana jednostronnie co 1 cm, linia RTG na całej długości rurki, niebieski balonik kontrolny z oznaczeniem rozmiaru, sterylna. Rurka intubacyjna zawierająca logo producenta na korpusie oraz baloniku. Pakowana folia-papier. Rozmiar 3,5-10.</t>
  </si>
  <si>
    <t>Rurka intubacyjna bez mankietu niskociśnieniowego, czarny znacznik głębokości w postaci jednego półksiężyca, linia RTG na całej długości rurki, min. 2 oznaczenia rozmiaru rurki na korpusie, sterylna. Pakowana folia-papier. Rozmiar 2,0-5,0.</t>
  </si>
  <si>
    <t>Rurka intubacyjna zbrojona z mankietem niskociśnieniowym ze znacznikiem głębokości w postaci jednego półksiężyca na rurce, min. 2 oznaczenia rozmiaru rurki na korpusie, skalowana jednostronnie co 1 cm, linia RTG na całej długości rurki, niebieski balonik kontrolny z oznaczeniem rozmiaru, sterylna. Rurka intubacyjna zawierająca logo producenta na korpusie oraz baloniku. Rurka w opakowaniu razem z prowadnicą. Pakowana folia-papier. Rozmiar 5,0-10.</t>
  </si>
  <si>
    <t>Prowadnica do ukształtowania rurek intubacyjnych, jałowa, pojedynczo pakowana. Wykonana z metalu pokrytego medycznym tworzywem, zapobiega przyklejaniu się do ścianki rurki intubacyjnej. Koniec prowadnicy z przestrzenią bez drutu, niepowodujący urazów. Rozmiar CH12, CH14</t>
  </si>
  <si>
    <t xml:space="preserve">Filtr oddechowy elektrostatyczny, z wydzielonym wymiennikiem ciepła i wilgoci, bakteryjno/wirusowy, port kapno - sterylny, pakowany folia-papier. Skuteczność filtracji wirusowej i bakteryjnej 99,999%, waga filtra min. 29g, przestrzeń martwa min. 40ml. Objętość oddechowa w zakresie min. 300-1500 ml, nawilżanie przy Vt=1000ml, min. 32,4 mg/l. </t>
  </si>
  <si>
    <t>Obwód oddechowy do aparatu do znieczulenia. Dwie gałęzie, rozciągliwe, długość 90-300 cm. Trzecia gałąź 150 cm z workiem oddechowym 2l.</t>
  </si>
  <si>
    <t>Zestaw do nebulizacji pacjentów - standardowe złącze, ustnik, dren 210cm</t>
  </si>
  <si>
    <t>Dren silikonowy, zwój o długości 25m. Średnica wewnętrzna 8mm.</t>
  </si>
  <si>
    <t xml:space="preserve">Wymiennik ciepła i wilgoci, tzw. „sztuczny nos” dla pacjentów na własnym oddechu z samouszczelniającym się portem do odsysania i portem tlenowym, utrata wilgoci 13,2 mg/l przy Vt 500 ml, przestrzeń martwa 17 ml, waga 5g, mikrobiologicznie czysty </t>
  </si>
  <si>
    <t>Układ oddechowy jednorurowy (rura w rurze) o śr.22 mm i dł. 180-200 cm z kolankiem z portem kapno, do aparatów do znieczulenia z dodatkową rurą z 2l workiem bezlateksowym. Długości układu 180-200 cm. mikrobiologicznie czysty..) Wszystkie elementy w jednym oryginalnym opakowaniu producenta oznakowanym serią i datą produkcji. Jednorazowy, mikrobiologicznie czysty.</t>
  </si>
  <si>
    <t xml:space="preserve">Sterylny zestaw do pobierania próbek wydzieliny pacjenta. Możliwość stosowania z zamkniętymi systemami do odsysania oraz ze standardowymi cewnikami w systemie otwartym. 
W skład zestawu wchodzi: 
- pojemnik na próbki śluzu połączony z dwoma drenami służącymi do podłączenia do systemu ssącego. Dreny zakończone końcówką  "lejek" oraz  łącznikiem „schodkowym”
- dodatkowa nakrętka
- etykieta samoprzylepna.
</t>
  </si>
  <si>
    <t>Dren lateksowy PEZZER sterylny, rozm. od Ch18 do Ch38, długość 400 mm, wykonany z latexu naturalnego, trzy otwory w końcu dystalnym. Pakowany podwójnie folia/folia-papier, na opakowaniu jednostkowym nadrukowany opis w języku polskim.</t>
  </si>
  <si>
    <r>
      <t>Kranik trójdrożny do infuzji, wykonany z poliamidu odpornego na działanie nawet bardzo agresywnych leków, z pokrętłem w kolorze niebieskim. Wyczuwalna zmiana położenia pokrętła kranika co 45</t>
    </r>
    <r>
      <rPr>
        <vertAlign val="superscript"/>
        <sz val="9"/>
        <rFont val="Times New Roman"/>
        <family val="1"/>
      </rPr>
      <t>o</t>
    </r>
    <r>
      <rPr>
        <sz val="9"/>
        <rFont val="Times New Roman"/>
        <family val="1"/>
      </rPr>
      <t>. Wszystkie ramiona kranika zabezpieczone koreczkami. Prawe ramię kranika musi posiadać łącznik rotacyjny, który po połączeniu z linią infuzyjną musi zapewnić swobodny obrót kranika wokół osi linii infuzyjnej bez możliwości skręcania jej. Produkt pakowany pojedynczo, sterylny.</t>
    </r>
  </si>
  <si>
    <t>Rampa 3-kranikowa przeznaczona do prowadzenia infuzji wieloma lekami. Wykonana z poliamidu o dużej odporności na działanie nawet bardzo agresywnych leków, z drenem dł. 150 cm. Kraniki z pokrętłami o wyczuwalnym indykatorze położenia otwarty/zamknięty. Ramiona kraników zabezpieczone dostępami bezigłowymi.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</si>
  <si>
    <t>Dwuświatłowy system do wielokrotnego odsysania w układzie zamkniętym do rurek intubacyjnych, o potwierdzonym czasie stosowania do 72 godziny, miękki a jednocześnie wytrzymały cewnik z otworem dystalnym i dwoma naprzeciwległymi otworami bocznymi, kanał irygacyjny wtopiony w ścianki cewnika, suwak zaworu sterującego ssaniem z blokadą przypadkowego użycia, wygodny uchwyt z oznaczeniem rozmiaru, gładko wykończone krawędzie, przezroczysty łącznik „T”, w zestawie: łącznik obrotowy, port MDI, klin do rozłączania układu, przejściówka 15/22mm, zatyczka 15mm, kolorowe naklejki informacyjne z dniami tygodnia, sterylizowany tlenkiem etylenu. Rozmiary: 12F/57cm, 14F/57cm, 16F/57cm</t>
  </si>
  <si>
    <t xml:space="preserve">Filtr bakteryjno-wirusowy do ssania z elastycznym łącznikiem, efektywność filtrowania &gt; 99,8%, opór przepływu: 12mmHg przy 20l/min, elektrostatyczna metoda filtrowania, waga 6g, przestrzeń martwa: 6ml, posiadający złącza dopasowane do standardowych przewodów i urządzeń ssących, elastyczny łącznik o średnicy wew. 8mm oraz sztywne złącze o średnicy zew. 8mm.
</t>
  </si>
  <si>
    <t>PAKIET NR 13 KLIPSY BLOK</t>
  </si>
  <si>
    <t xml:space="preserve">KLIPSY TYTANOWE ŚREDNIO-DUŻE PAKOWANE PO 20 OPX6 KLIPSÓW, W ROZMIARZE  KLIPSA 8,1 X 7,9 MM KOMPATYBILNE  Z POSIADANA KLIPSOWNICĄ AESCULAP
</t>
  </si>
  <si>
    <t xml:space="preserve">KLIPSY TYTANOWE O PODWÓJNYCH SZCZĘKACH DO APPENDEKTOMII, X-LARGE (Z) Z HACZYKOWATĄ ZAPINKĄ NA KOŃCU SZCZĘK, 12 KARTRIDŻÓW PO 4 KLIPSY, JEDNORAZOWEGO UŻYTKU, ROZMIAR KLIPSA 16,2 MM X 11,5 MM., KOMPATYBILNE Z POSIADANĄ KLIPSOWNICĄ AESCULAP
</t>
  </si>
  <si>
    <t>PAKIET NR 14 USZCZEKLI BLOK</t>
  </si>
  <si>
    <t>Kapturek uszczelniający luer-lock czarny, 20 sztuk w opakowaniu</t>
  </si>
  <si>
    <t>Uszczelka do trokara 5 mm, w kolorze czerwonym, kompatybilna z trokarem Aesculap, 20 sztuk w opakowaniu</t>
  </si>
  <si>
    <t>Uszczelka do trokara 10 mm, w kolorze zielonym, kampatybilna z trokarem Aesculap, 20 sztuk w opakowaniu</t>
  </si>
  <si>
    <t>Uszczelka do trokara 12,5 mm, w kolorze czarnym, kompatybilna z trokarem Aesculap, 20 sztuk w opakowaniu</t>
  </si>
  <si>
    <t>Uszczelka do trokara 13 mm, w kolorze zółtym, kompatybilna z trokarem Aesculap, 20 sztuk w opakowaniu</t>
  </si>
  <si>
    <t>Potrójna uszczelka do trokara 5mm/10mm/12,5 mm, czarna, pakowana po 5 sztuk w opakowaniu</t>
  </si>
  <si>
    <t xml:space="preserve">Potrójna uszczelka do trokara 5mm/10mm/13mm, żółta, pakowana po 5 sztuk w opakowaniu </t>
  </si>
  <si>
    <t>Podwójna uszczelka do trokara 5mm/10mm, zielona, pakowana po 5 sztuk w opakowaniu</t>
  </si>
  <si>
    <t>Silikonowa przepustnica do trokara 5,5mm-7,0mm, 20 sztuk w opakowaniu</t>
  </si>
  <si>
    <t>Silikonowa przepustnica do trokara 10mm-12,5mm, 20 sztuk w opakowaniu</t>
  </si>
  <si>
    <t>Silikonowa przepustnica do trokara 13 mm, 20 sztuk w opakowaniu</t>
  </si>
  <si>
    <t xml:space="preserve">PAKIET NR 15 STERYLIZACJA </t>
  </si>
  <si>
    <t>Test do kontroli sterylizatora typu Bowie&amp;Dick klasa 2 wg PN-EN ISO 11140, kontrolujący penetrację pary oraz usuwanie powietrza, symulacja ładunku porowatego i rurowego. Test składa sie z dwuelementowej kapsuły - jedna część wykonana z tworzywa sztucznego klasy medycznej, druga z porowatego metalu - oraz z niezawierającego niebezpiecznych substancji toksycznych samoprzylepnego wskaźnika  dostosowanego do parametrów 134ºC/3,5 min.  Poświadczony aktualnym dokumentem  producenta brak zawartości niebezpiecznych substancji toksycznych. Każde opakowanie zawiera 400 wskaźników i przyrząd PCD.</t>
  </si>
  <si>
    <t>Koperty dokumentacyjne przystosowane do etykiet  i wskaźników używanych w kontroli procesu sterylizacji  wymienionych powyżej - w opakowaniach po 100 szt.</t>
  </si>
  <si>
    <t>Ampułkowy wskaźnik biologiczny do kontroli skuteczności sterylizacji parą wodną z określeniem warunków zabicia spor bakterii w temperaturze procesu 121ºC i 134ºC , o czasie inkubacji 24/48 godz., zawierający spory B. stearothermophilus - zgodnie z normą ISO 11138, nazwa  podana na każdej fiolce testu.  Zawierający filtr przeciwbakteryjny zapobiegający nadkażaniu. Na zewnątrz ampułki naniesiony wskaźnik chemiczny jednoznacznie zmieniający kolor po poddaniu testu sterylizacji z koloru niebieskiego na czarny. Wymagane przedstawienie przykładowego atestu serii oferowanego wskaźnika - w opakowaniach po 100 szt.</t>
  </si>
  <si>
    <t>Zintegrowane wskaźniki typu 5 z przesuwalną substancją wskaźnikową do kontroli procesu sterylizacji parowej, oddzielne okienko do potwierdzenia prawidłowego wyniku. Wskaźniki kompatybilne ze spiralnym przyrządem PCD. Opakowanie: 250 szt.</t>
  </si>
  <si>
    <t>Przyrząd PCD do kontroli wsadu posiadający element spiralny w postaci rurki wykonanej ze stali nierdzewnej w obudowie wykonanej z tworzywa sztucznego. Z możliwością stosowania do wskaźników typu 5, typu 6 i kontroli biologicznej.</t>
  </si>
  <si>
    <t xml:space="preserve">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 sekund z jasnożółtej na niebieską. Intensywność przebarwienia wzrasta wraz ze stopniem zanieczyszczenia. Test nie wymaga inkubacji, wykrywa pozostałości białkowe na poziomie 1µg. </t>
  </si>
  <si>
    <t>Bezpieczny toksykologicznie, rozpuszczalny w wodzie preparat w aerozolu do ręcznej pielęgnacji narzędzi chirurgicznych  na bazie węglowodorów alifatycznych nie wpływający na proces sterylizacji parowej. Opakowanie 400 ml</t>
  </si>
  <si>
    <t>Test chemiczny - rurka Browne’a odpowiadający klasie 6 wg ISO 11140-1 do kontroli sterylizacji suchym, gorącym powietrzem   160°C/120 min.; 170°C/65 min.; 180°C/35 min.  w opakowaniach po 100 szt.</t>
  </si>
  <si>
    <t>PAKIET NR 16 BLOK</t>
  </si>
  <si>
    <t>J. m</t>
  </si>
  <si>
    <t>Cena jedn. Netto</t>
  </si>
  <si>
    <t>Cena jedn. Brutto</t>
  </si>
  <si>
    <t>Nazwa producenta/numer katalogowy</t>
  </si>
  <si>
    <t>Obwód oddechowy jednorazowego użytku do respiratora FLIGHT 60. Rura  wdechowa oraz rura wydechowa o długości 180cm, czujnik przepływu z 2drenami o dł 200cm,dreny podłączone dołącznika umożliwiającegopodłączenie ich do respiratora. Obwód pacjęnta kompatybilny z respiratorem FLIGHT60</t>
  </si>
  <si>
    <t xml:space="preserve">PAKIET NR 17 ENDOSKOPIA </t>
  </si>
  <si>
    <t>Szczoteczki do czyszczenia (krótkie)
- jednorazowego użycia
- do czyszczenia akcesoriów i otworów na przyciski w endoskopie
- średnica włosia 10 mm
- uchwyt w kształcie oczka</t>
  </si>
  <si>
    <t xml:space="preserve">Szczoteczki do czyszczenia  kanałów endoskopowych 
-dwustrona ,włosia o średnicy 5i10mm ,długość 230cm jednorazowego użytku. Zakończona kulką </t>
  </si>
  <si>
    <t xml:space="preserve">Uszczelka do kanału biopsyjnego -czrna 1-op=10szt.Kompatybilna z aparatem Fuji Film będocymi na wyposażeniu pracowni </t>
  </si>
  <si>
    <t>op</t>
  </si>
  <si>
    <t xml:space="preserve">Igła biopsyjna do skleroterapii teflonowa gastroskopowa, w osłonce z tworzywa sztucznego ,z metalowyn kołnierzem mechanizm długopisowy, średnica korpusu 2,4mm.do kanału roboczego ośrednicy &gt;2,8mmdługość narzędzia 230cm, dostępne długości ostrza igła do wyboru 4mm,5mm,6mm,rozmiar igłu 25G ; jednorazowego użytku </t>
  </si>
  <si>
    <t>250</t>
  </si>
  <si>
    <t>Złoże żywicze do stacji uzdatniającej wodę. Złoże pracuje na zasadzie jonowymiennej . Celem jest zmiękczenie wody. 1op.=25 litrów</t>
  </si>
  <si>
    <t>Filtr płaski chlorowy (wyłapuje zapach chloru ) wymieniany co100 cykli ,kształt prostokąta wymiary 16,5cm wysokośc 8,00cm szerokośc ,2,00cm głębokość do myjki CLEANTOP</t>
  </si>
  <si>
    <t xml:space="preserve">Zabezpieczenie wtyczki elektrycznej do endoskopu  Fuji Film seria 250WR. Stosowana podczas mycija  i dezynfekci aparatu </t>
  </si>
  <si>
    <t xml:space="preserve">Kleszczyki biopsyjne powlekane jednorazowego użytku kolanoskopowe, łyżeczki owalne z okienkiem, średnica korpusu 2,4mm,do kanału roboczego ośrednicy min.2,8mm,długość 230cm </t>
  </si>
  <si>
    <t>500</t>
  </si>
  <si>
    <t xml:space="preserve">Marker do barwienia tkanek stosowany w endoskopii przewodu pokarmowego strzykawka  z5ml roztworu sterylnie zapakowana </t>
  </si>
  <si>
    <t>5</t>
  </si>
  <si>
    <t xml:space="preserve">PAKIET NR 18 ENDOSKOPIA </t>
  </si>
  <si>
    <t>Pułapka na polipy. Przezroczysty pojemnik wyposażony w okno powiększające do kontroli zassanego materiału. Przyłączany 
do linii ssania w konektorze endoskopu. Dwie wymienne perforowane szufladki zatrzymujące części stałe i umożliwiające ssanie. Jednorazowa.op=3 szt</t>
  </si>
  <si>
    <t>op =3szt.</t>
  </si>
  <si>
    <t>12</t>
  </si>
  <si>
    <t>PAKIET NR 19 ENDOSKOPIA</t>
  </si>
  <si>
    <t xml:space="preserve">Słój do ssaka Kataspir AC 809N005 kompletny z pokrywką  </t>
  </si>
  <si>
    <r>
      <t xml:space="preserve">Filtr do ssaka medycznego elektrycznego. Z wkładką hydrofobową. Posiadający dwa przyłącza </t>
    </r>
    <r>
      <rPr>
        <sz val="9"/>
        <color indexed="8"/>
        <rFont val="Times New Roman"/>
        <family val="1"/>
      </rPr>
      <t>3-4 mm i 6-8 mm. Skuteczność filtracji bakterii i wirusów: 99,999</t>
    </r>
  </si>
  <si>
    <t>PAKIET NR 20 ENDOSKOPIA</t>
  </si>
  <si>
    <t>Filtr do wody sznurkowy (sedymentacyjny)  5 mikronów długość 10 cali, do obudowy typu slim.</t>
  </si>
  <si>
    <t>30</t>
  </si>
  <si>
    <t>Filtr do wody sznurkowy (sedymentacyjny)  20 mikronów długość 10 cali, do obudowy typu slim.</t>
  </si>
  <si>
    <t>15</t>
  </si>
  <si>
    <t>Korpus (obudowa) z tworzywa, przejrzysta do filtra wody zimnej typu slim, do wkładów 10 calowych. Przyłącze 3/4 cala. Pojedyncza (na 1 wkład).</t>
  </si>
  <si>
    <t>3</t>
  </si>
  <si>
    <t>PAKIET NR 21 ENDOSKOPIA</t>
  </si>
  <si>
    <t xml:space="preserve">Pętle jednarozowego użytku do polipektomi wykonane z drutu pojedyńczego  (monofilament)z funkcją rotacji .Wyposażone w wyskalowaną rękojeść .Średnica  narzędzia 2,3mm,średnica pętli 6mm,10mm 15mm i 25mm długość robocza 230cm,do kanału roboczego 2,8mm, kształt owalny </t>
  </si>
  <si>
    <t>PAKIET NR 22 PORADNIA K</t>
  </si>
  <si>
    <t>Narzędzie do pobierania próbek z endometrium. Unikalna konstrukcja pozwala na niezwykle dokładne pobranie próbki, jest bardziej niezawodny niż tradycyjne narzędzia. Posiada mechanizm zabezpieczający przed cofnięciem się tłoka strzykawki. To wygodne, łatwe w użyciu urządzenie wykorzystuje strzykawkę wraz z cewnikiem do umiejscowienia w macicy. Wykorzystując system ssący pobiera próbkę endometrium, którą w późniejszym etapie umieszcza się w pojemniku. Taki zamknięty system zapobiega zanieczyszczeniom próbki. Jednorazowego użytku. Nie wymaga znieczulenia, do wykonywania w warunkach ambulatoryjnych. Zaleca się zarówno dla kobiet przed i po menopauzie, w celach diagnostycznych.</t>
  </si>
  <si>
    <t>Szczoteczka  wachlarz  do pobierania  badania cytologicznego (op.= 100 szt.)</t>
  </si>
  <si>
    <t>Szczotecz prosta do pobierania badań cytologicznych (op.=100 szt.)</t>
  </si>
  <si>
    <t>Pałeczki drewniane z wacikiem ,przeznaczone do badana cytologicznego ,zakończone wacikiem niesterylne (op=100 szt.)</t>
  </si>
  <si>
    <t xml:space="preserve">PAKIET NR 23 FILTRY </t>
  </si>
  <si>
    <t xml:space="preserve">Filtr antybakteryjny  do ssaka kompatybilny z ssakiem Askir CA-MI z wkładką hydrofobową.  Skuteczność filtracji bakterii i wirusów: 99,999%
    </t>
  </si>
  <si>
    <t>PAKIET NR 24 Szczoteczka do mycia próbówek laboratoryjnych</t>
  </si>
  <si>
    <t>Szczoteczka do mycia próbówek laboratoryjnych</t>
  </si>
  <si>
    <t xml:space="preserve">PAKIET NR 25 RURKI </t>
  </si>
  <si>
    <t xml:space="preserve">Rurki anaskopowe </t>
  </si>
  <si>
    <t>PAKIET NR 26 ENDOSKOPIA</t>
  </si>
  <si>
    <t>Overtube gastroskopowy – przyrząd stosowany do usuwania ciał obcych, długość 50 cm, do gastroskopu o średnicy 8 mm. Zbudowany z dwóch tub, z czego zewnętrzna jest zbrojona drutem, wewnętrzna zakończona stożkowo w celu przylegania do endoskopu</t>
  </si>
  <si>
    <t xml:space="preserve">PAKIET NR 27 ENDOSKOPIA </t>
  </si>
  <si>
    <t>Zestaw wymienny do gastrostomii, z balonem, zagięty w prawą stronę , rozmiar 20F</t>
  </si>
  <si>
    <t xml:space="preserve">Zestaw do przezskórnej endoskopowej gastrostomii w wersji „Push” i „Pull”, w rozmiarze 20 Fr, wykonany z silikonu, z możliwością usunięcia zestawu przezskórnie (bez konieczności wykonywania endoskopii), zestaw wyposażony w port typu „Y” z niezależnymi portami do odżywiania i podawania leków, z klamrą
pozwalającą na szczelne zamknięcie drenu. Zestaw ma zawierać : dren PEG, igłę z mandrynem, pętlę do przeciągania drutu, drut do przeciągania drenu PEG, skalpel, obłożenie z otworem, komplet gazików z otworem, 2 zewnętrzne nasadki - okrągła i walcowata, zabezpieczające dren , PEG, nożyczki zagięty  pean. </t>
  </si>
  <si>
    <t>PAKIET NR 28 ENDOSKOPIA</t>
  </si>
  <si>
    <t xml:space="preserve">Ustnik dla dorosłych o średnicy 22 mm, jednorazowego użytku, niezawierający lateksu, niesterylny półtwardy o anatomicznej strefie zgryzu. Miejsce zgryzu pokrytedodatkowomiękkim elastycznym tworzywem. Regulowane mocowanie wykonane z elastycznego tworzywa nie powodujące dyskomfortu, ucisku na policzki i twarz pacjenta </t>
  </si>
  <si>
    <t xml:space="preserve">PAKIET NR 29 ENDOSKOPIA </t>
  </si>
  <si>
    <r>
      <t>Elektroda neutralna jednorazowego użytku, dzielona po obwodzie, powierzchnia 110cm</t>
    </r>
    <r>
      <rPr>
        <vertAlign val="superscript"/>
        <sz val="9"/>
        <color indexed="8"/>
        <rFont val="Times New Roman"/>
        <family val="1"/>
      </rPr>
      <t>2</t>
    </r>
    <r>
      <rPr>
        <sz val="9"/>
        <color indexed="8"/>
        <rFont val="Times New Roman"/>
        <family val="1"/>
      </rPr>
      <t>, wymiary poniżej 125x175mm; podłoże wykonane z wodoodpornej, elastycznej pianki; skrzydełka zapobiegające przypadkowemu odklejeniu; klej w części brzeżnej i hydrożel w części przewodzącej przyjazne dla skóry. Kompatybilna ze wszystkimi aparatami elektrochirurgicznymi dopuszczonymi do użytkowania na terenie UE (op=100szt)</t>
    </r>
  </si>
  <si>
    <t>PAKIET NR 30 ENDOSKOPIA</t>
  </si>
  <si>
    <t xml:space="preserve">Jednorazowe pętle do polipektomii, pętle wykonane z plecionego, giętkiego lub średniogiętkiego drutu; wyposażone w wyskalowaną rękojeść  pozwalająca na otwieranie nawet dużych pętli przy użyciu jednej ręki średnica pętli 27 mm; długość robocza 240 cm; do kanału  roboczego 2,8 mm; kształt owalny. </t>
  </si>
  <si>
    <t xml:space="preserve">Klipsy hemostatyczne jednorazowego użytku;
• Z dwuramiennym klipsem załadowanym do zestawu, szerokość rozwarcia ramion klipsa 11 mm 
• Z możliwością kilkukrotnego otwarcia i zamknięcia ramion klipsa przed całkowitym uwolnieniem, oraz z możliwością rotacji klipsa
• Długość 235 cm 
• Współpracujące z kanałem endoskopu o średnicy 2.8 mm
</t>
  </si>
  <si>
    <t>Butelka apteczna szklana 100 ml + nakrętka</t>
  </si>
  <si>
    <t>Butelka apteczna szklana 250 ml + nakrętka</t>
  </si>
  <si>
    <t>Butelka apteczna szklana 500 ml + nakrętka</t>
  </si>
  <si>
    <t>Butelka apteczna szklana 1000 ml + nakrętka</t>
  </si>
  <si>
    <t xml:space="preserve">PAKIET NR 31 Butelki </t>
  </si>
  <si>
    <t>Pudełko apteczne sterylne 10 ml</t>
  </si>
  <si>
    <t>Pudełko apteczne sterylne 100 ml</t>
  </si>
  <si>
    <t>Pudełko apteczne 310 ml/250g</t>
  </si>
  <si>
    <t>Pudełko apteczne 500 g + pokrywka z pirścieniem gwarancyjnym</t>
  </si>
  <si>
    <t>Pudełko apteczne 1 kg + pokrywka z pirścieniem gwarancyjnym</t>
  </si>
  <si>
    <t xml:space="preserve">PAKIET NR 32 Pudełka apteczna </t>
  </si>
  <si>
    <t>PAKIET NR 33</t>
  </si>
  <si>
    <t xml:space="preserve">Torebki recepturowe białe ,,wewnętrznie" z nadrukiem 120x170 mm x 100 szt. </t>
  </si>
  <si>
    <t>Etykiety opisowe pomarańczowe ,,zewnętrznie" 65x34 mm lub 60x40 mm x 240 szt.</t>
  </si>
  <si>
    <t>Podkładki pergaminowe średnica 14 cm x 100 szt.</t>
  </si>
  <si>
    <t>PAKIET NR 34</t>
  </si>
  <si>
    <t xml:space="preserve">Pakiet UP do dejonizatora wody SolPure 7 kolumna
z żywicą jonowymienną </t>
  </si>
  <si>
    <t xml:space="preserve">Filtry wstępne SollPure 7 komplet </t>
  </si>
  <si>
    <t xml:space="preserve">Elastyczna jednorazowa prowadnica do trudnych intubacji typu Bougie, zapewnia odpowiednią sztywność przy wprowadzaniu jak i termoplastyczność w temperaturze ciała. Posiada przewód na całej długości. Sterylnie, pojedynczo pakowana w łatwe do otwarcia opakowanie typu papier-folia.Właściwości wygięty koniec ,zaznaczniki głębokości ,jednorazowa </t>
  </si>
  <si>
    <t xml:space="preserve">RAZEM </t>
  </si>
  <si>
    <t xml:space="preserve">PAKIET NR 36  BLOK </t>
  </si>
  <si>
    <t>Łączna wartość netto części nr 3 w złotych wynosi: .......................................................</t>
  </si>
  <si>
    <t>Łączna wartość brutto części nr 3 w złotych wynosi: .......................................................</t>
  </si>
  <si>
    <t>Łączna wartość netto części nr 4 w złotych wynosi: .......................................................</t>
  </si>
  <si>
    <t>Łączna wartość brutto części nr 4 w złotych wynosi: .......................................................</t>
  </si>
  <si>
    <t>Łączna wartość netto części nr 5 w złotych wynosi: .......................................................</t>
  </si>
  <si>
    <t>Łączna wartość brutto części nr 5 w złotych wynosi: .......................................................</t>
  </si>
  <si>
    <t>Łączna wartość netto części nr 6 w złotych wynosi: .......................................................</t>
  </si>
  <si>
    <t>Łączna wartość brutto części nr 6 w złotych wynosi: .......................................................</t>
  </si>
  <si>
    <t>Łączna wartość netto części nr 7 w złotych wynosi: .......................................................</t>
  </si>
  <si>
    <t>Łączna wartość brutto części nr 7 w złotych wynosi: .......................................................</t>
  </si>
  <si>
    <t>Łączna wartość netto części nr 8 w złotych wynosi: .......................................................</t>
  </si>
  <si>
    <t>Łączna wartość brutto części nr 8 w złotych wynosi: .......................................................</t>
  </si>
  <si>
    <t>Łączna wartość netto części nr 9 w złotych wynosi: .......................................................</t>
  </si>
  <si>
    <t>Łączna wartość brutto części nr 9 w złotych wynosi: .......................................................</t>
  </si>
  <si>
    <t>Łączna wartość netto części nr 10 w złotych wynosi: .......................................................</t>
  </si>
  <si>
    <t>Łączna wartość brutto części nr 10 w złotych wynosi: .......................................................</t>
  </si>
  <si>
    <t>Łączna wartość netto części nr 11 w złotych wynosi: .......................................................</t>
  </si>
  <si>
    <t>Łączna wartość brutto części nr 11 w złotych wynosi: .......................................................</t>
  </si>
  <si>
    <t>Łączna wartość netto części nr 12 w złotych wynosi: .......................................................</t>
  </si>
  <si>
    <t>Łączna wartość brutto części nr 12 w złotych wynosi: .......................................................</t>
  </si>
  <si>
    <t>Łączna wartość netto części nr 13 w złotych wynosi: .......................................................</t>
  </si>
  <si>
    <t>Łączna wartość brutto części nr 13 w złotych wynosi: .......................................................</t>
  </si>
  <si>
    <t>Łączna wartość netto części nr 14 w złotych wynosi: .......................................................</t>
  </si>
  <si>
    <t>Łączna wartość brutto części nr 14 w złotych wynosi: .......................................................</t>
  </si>
  <si>
    <t>Łączna wartość netto części nr 15 w złotych wynosi: .......................................................</t>
  </si>
  <si>
    <t>Łączna wartość brutto części nr 15 w złotych wynosi: .......................................................</t>
  </si>
  <si>
    <t>Łączna wartość netto części nr 16 w złotych wynosi: .......................................................</t>
  </si>
  <si>
    <t>Łączna wartość brutto części nr 16 w złotych wynosi: .......................................................</t>
  </si>
  <si>
    <t>Łączna wartość netto części nr 17 w złotych wynosi: .......................................................</t>
  </si>
  <si>
    <t>Łączna wartość brutto części nr 17 w złotych wynosi: .......................................................</t>
  </si>
  <si>
    <t>Łączna wartość netto części nr 18 w złotych wynosi: .......................................................</t>
  </si>
  <si>
    <t>Łączna wartość brutto części nr 18 w złotych wynosi: .......................................................</t>
  </si>
  <si>
    <t>Łączna wartość netto części nr 19 w złotych wynosi: .......................................................</t>
  </si>
  <si>
    <t>Łączna wartość brutto części nr 19 w złotych wynosi: .......................................................</t>
  </si>
  <si>
    <t>Łączna wartość netto części nr 20 w złotych wynosi: .......................................................</t>
  </si>
  <si>
    <t>Łączna wartość brutto części nr 20 w złotych wynosi: .......................................................</t>
  </si>
  <si>
    <t>Łączna wartość netto części nr 21 w złotych wynosi: .......................................................</t>
  </si>
  <si>
    <t>Łączna wartość brutto części nr 21 w złotych wynosi: .......................................................</t>
  </si>
  <si>
    <t>Łączna wartość netto części nr 22 w złotych wynosi: .......................................................</t>
  </si>
  <si>
    <t>Łączna wartość brutto części nr 22 w złotych wynosi: .......................................................</t>
  </si>
  <si>
    <t>Łączna wartość netto części nr 23 w złotych wynosi: .......................................................</t>
  </si>
  <si>
    <t>Łączna wartość brutto części nr 23 w złotych wynosi: .......................................................</t>
  </si>
  <si>
    <t>Łączna wartość netto części nr 24 w złotych wynosi: .......................................................</t>
  </si>
  <si>
    <t>Łączna wartość brutto części nr 24 w złotych wynosi: .......................................................</t>
  </si>
  <si>
    <t>Łączna wartość netto części nr 25 w złotych wynosi: .......................................................</t>
  </si>
  <si>
    <t>Łączna wartość brutto części nr 25 w złotych wynosi: .......................................................</t>
  </si>
  <si>
    <t>Łączna wartość netto części nr 26 w złotych wynosi: .......................................................</t>
  </si>
  <si>
    <t>Łączna wartość brutto części nr 26 w złotych wynosi: .......................................................</t>
  </si>
  <si>
    <t>Łączna wartość netto części nr 27 w złotych wynosi: .......................................................</t>
  </si>
  <si>
    <t>Łączna wartość brutto części nr 27 w złotych wynosi: .......................................................</t>
  </si>
  <si>
    <t>Łączna wartość netto części nr 28 w złotych wynosi: .......................................................</t>
  </si>
  <si>
    <t>Łączna wartość brutto części nr 28 w złotych wynosi: .......................................................</t>
  </si>
  <si>
    <t>Łączna wartość netto części nr 29 w złotych wynosi: .......................................................</t>
  </si>
  <si>
    <t>Łączna wartość brutto części nr 29 w złotych wynosi: .......................................................</t>
  </si>
  <si>
    <t>Łączna wartość netto części nr 30 w złotych wynosi: .......................................................</t>
  </si>
  <si>
    <t>Łączna wartość brutto części nr 30 w złotych wynosi: .......................................................</t>
  </si>
  <si>
    <t>Łączna wartość netto części nr 31 w złotych wynosi: .......................................................</t>
  </si>
  <si>
    <t>Łączna wartość brutto części nr 31 w złotych wynosi: .......................................................</t>
  </si>
  <si>
    <t>Łączna wartość netto części nr 32 w złotych wynosi: .......................................................</t>
  </si>
  <si>
    <t>Łączna wartość brutto części nr 32 w złotych wynosi: .......................................................</t>
  </si>
  <si>
    <t>Łączna wartość netto części nr 33 w złotych wynosi: .......................................................</t>
  </si>
  <si>
    <t>Łączna wartość brutto części nr 33 w złotych wynosi: .......................................................</t>
  </si>
  <si>
    <t>Łączna wartość netto części nr 34 w złotych wynosi: .......................................................</t>
  </si>
  <si>
    <t>Łączna wartość brutto części nr 34 w złotych wynosi: .......................................................</t>
  </si>
  <si>
    <t>Łączna wartość netto części nr 35 w złotych wynosi: .......................................................</t>
  </si>
  <si>
    <t>Łączna wartość brutto części nr 35 w złotych wynosi: .......................................................</t>
  </si>
  <si>
    <t>Jednorazowy, niezawierający niebezpiecznych substancji toksycznych,  pakiet kontrolny typu Bowie – Dick`a o parametrach 134º C – 3,5 min., kontrolujący penetrację i jakość pary, symulacja ładunku porowatego, arkusz wskaźnikowy nie mniejszy niż 12cmX12cm wykazujący obecność powietrza, gazów niekondensujących, zbyt dużą wilgotność, przegrzanie pary, kontrastowy kolor przebarwienia - jednoznaczny odczyt. Pakiet zgodny z normą ISO11140-4.  Na odwrocie arkusza testowego nadrukowane pola do wpisania informacji ewidencyjnych. Poświadczony dokumentem  producenta brak zawartości niebezpiecznych substancji toksycznych - dokument aktualny, wydany nie wcześniej niż w 2010r</t>
  </si>
  <si>
    <t>Niezawierający niebezpiecznych substancji toksycznych, laminowany, wieloparametrowy wskaźnik paskowy z liniowym ułożeniem substancji wskaźnikowej do kontroli sterylizacji parowej, do stosowania we wszystkich rodzajach autoklawów. Odpowiadający klasie 4 wg ISO 11140-1. W opakowaniach po 240/480 szt. Poświadczony aktualnym dokumentem  producenta brak zawartości niebezpiecznych substancji toksycznych.</t>
  </si>
  <si>
    <t>Worki  doj zbiórki moczu w systemie zamkniętym ,do stosowania do 7 dni, potwierdzone Norma ISO 8669-2. posiadający duży, płaski igłowy port do pobierania próbek moczu, zakładkę do podwieszania zaworu feefiow.</t>
  </si>
  <si>
    <t xml:space="preserve">Rękawice diagnostyczne nitrylowe, bezpudrowe, niejałowe, o wysokiej rozciągliwości, teksturowana powierzchnia na palcach, chlorowane od strony wewnętrznej, pokryte polimerem na stronie roboczej, mankiet rolowany, kształt uniwersalny. Długość minimalna 240mm. Grubości pojedynczej ścianki na: palcu 0,08±0,01, dłoń 0,07±0,01 mankiet 0,06±0,01. Rozmiar XS,S, M, L, XL kodowany kolorystycznie na opakowaniu, pakowane a 250szt. (rozmiar XL-240szt )Opakowania umożliwiające pojedyncze wyjmowanie rękawic od spodu opakowania jedynie za mankiet (mankiet zawsze wyjmowany pierwszy), bez konieczności dotykania opakowania i pozostałych rękawic co pozwoli ograniczyć skażenie do minimum. Rozmiar opakowania 12cm x 13cm x 15,5cm (+/- 5%), pasujące do plastikowych uchwytów naściennych pojedynczych lub potrójnych. Zarejestrowane jako wyrób medyczny oraz Środek Ochrony Indywidualnej kat III zgodnie z 89/686/EWG. Dopuszczone do kontaktu z żywnością potwierdzone piktogramami na opakowaniu oraz certyfikat z jednostki niezależnej od producenta . Zgodne z wymaganiami  EN 455 części 1,2,3,4. Odporne na przenikanie wirusów zgodnie z normą ASTM F1671, zgodne z normą EN 374-1,2,3-(łącznie z punktem 5.3.2 ) EN 420, EN 388 - potwierdzone badaniami z jednostki niezależnej od producenta. Odporne na przenikanie min 10 cytostatyków na min. 2 poziomie- potwierdzone badaniami z jednostki niezależnej od producenta  oraz oryginalnym nadrukiem substancji i poziomów ochrony na opakowaniu. Pozbawione tiuramów oraz MBT potwierdzone badaniami HPLC z jednostki niezależnej.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</si>
</sst>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_ ;\-#,##0.00\ "/>
    <numFmt numFmtId="165" formatCode="#,##0.00\ [$zł-415];[Red]\-#,##0.00\ [$zł-415]"/>
    <numFmt numFmtId="166" formatCode="#,##0.00_ ;[Red]\-#,##0.00\ "/>
    <numFmt numFmtId="167" formatCode="#,##0.00;[Red]\-#,##0.00"/>
  </numFmts>
  <fonts count="92">
    <font>
      <sz val="11"/>
      <color theme="1"/>
      <name val="Calibri"/>
      <family val="2"/>
    </font>
    <font>
      <sz val="11"/>
      <color indexed="8"/>
      <name val="Calibri"/>
      <family val="2"/>
    </font>
    <font>
      <sz val="11"/>
      <color indexed="8"/>
      <name val="Arial1"/>
      <family val="0"/>
    </font>
    <font>
      <b/>
      <sz val="9"/>
      <color indexed="8"/>
      <name val="Times New Roman"/>
      <family val="1"/>
    </font>
    <font>
      <b/>
      <sz val="9"/>
      <color indexed="8"/>
      <name val="Arial1"/>
      <family val="0"/>
    </font>
    <font>
      <sz val="9"/>
      <name val="Times New Roman"/>
      <family val="1"/>
    </font>
    <font>
      <b/>
      <sz val="9"/>
      <name val="Times New Roman"/>
      <family val="1"/>
    </font>
    <font>
      <sz val="10"/>
      <name val="Arial CE"/>
      <family val="2"/>
    </font>
    <font>
      <sz val="11"/>
      <name val="Arial CE"/>
      <family val="2"/>
    </font>
    <font>
      <sz val="10"/>
      <name val="Arial"/>
      <family val="2"/>
    </font>
    <font>
      <sz val="9"/>
      <color indexed="8"/>
      <name val="Times New Roman"/>
      <family val="1"/>
    </font>
    <font>
      <b/>
      <sz val="9"/>
      <color indexed="10"/>
      <name val="Times New Roman"/>
      <family val="1"/>
    </font>
    <font>
      <sz val="7"/>
      <color indexed="8"/>
      <name val="Times New Roman"/>
      <family val="1"/>
    </font>
    <font>
      <sz val="11"/>
      <color indexed="8"/>
      <name val="Times New Roman"/>
      <family val="1"/>
    </font>
    <font>
      <sz val="10"/>
      <color indexed="8"/>
      <name val="Arial"/>
      <family val="2"/>
    </font>
    <font>
      <sz val="9"/>
      <name val="Times New Roman1"/>
      <family val="0"/>
    </font>
    <font>
      <sz val="9"/>
      <color indexed="8"/>
      <name val="Arial1"/>
      <family val="0"/>
    </font>
    <font>
      <b/>
      <sz val="9"/>
      <name val="Times New Roman1"/>
      <family val="0"/>
    </font>
    <font>
      <sz val="14"/>
      <color indexed="8"/>
      <name val="Times New Roman"/>
      <family val="1"/>
    </font>
    <font>
      <b/>
      <sz val="7"/>
      <color indexed="8"/>
      <name val="Times New Roman"/>
      <family val="1"/>
    </font>
    <font>
      <sz val="12"/>
      <color indexed="8"/>
      <name val="Times New Roman"/>
      <family val="1"/>
    </font>
    <font>
      <b/>
      <sz val="10"/>
      <color indexed="8"/>
      <name val="Times New Roman"/>
      <family val="1"/>
    </font>
    <font>
      <sz val="10"/>
      <color indexed="8"/>
      <name val="Times New Roman"/>
      <family val="1"/>
    </font>
    <font>
      <sz val="9"/>
      <color indexed="8"/>
      <name val="Times New Roman1"/>
      <family val="0"/>
    </font>
    <font>
      <sz val="9"/>
      <name val="Arial1"/>
      <family val="0"/>
    </font>
    <font>
      <vertAlign val="superscript"/>
      <sz val="9"/>
      <color indexed="8"/>
      <name val="Times New Roman"/>
      <family val="1"/>
    </font>
    <font>
      <vertAlign val="superscript"/>
      <sz val="9"/>
      <name val="Times New Roman"/>
      <family val="1"/>
    </font>
    <font>
      <sz val="9"/>
      <color indexed="10"/>
      <name val="Arial1"/>
      <family val="0"/>
    </font>
    <font>
      <b/>
      <sz val="9"/>
      <color indexed="10"/>
      <name val="Arial1"/>
      <family val="0"/>
    </font>
    <font>
      <sz val="14"/>
      <color indexed="8"/>
      <name val="Times New Roman1"/>
      <family val="0"/>
    </font>
    <font>
      <sz val="7"/>
      <color indexed="8"/>
      <name val="Times New Roman1"/>
      <family val="0"/>
    </font>
    <font>
      <b/>
      <sz val="7"/>
      <color indexed="8"/>
      <name val="Times New Roman1"/>
      <family val="0"/>
    </font>
    <font>
      <sz val="12"/>
      <color indexed="8"/>
      <name val="Times New Roman1"/>
      <family val="0"/>
    </font>
    <font>
      <sz val="10"/>
      <color indexed="8"/>
      <name val="Helvetica Neue"/>
      <family val="0"/>
    </font>
    <font>
      <b/>
      <sz val="9"/>
      <color indexed="8"/>
      <name val="Times New Roman1"/>
      <family val="0"/>
    </font>
    <font>
      <b/>
      <sz val="10"/>
      <name val="Times New Roman"/>
      <family val="1"/>
    </font>
    <font>
      <sz val="11"/>
      <name val="Times New Roman"/>
      <family val="1"/>
    </font>
    <font>
      <b/>
      <sz val="11"/>
      <color indexed="8"/>
      <name val="Times New Roman"/>
      <family val="1"/>
    </font>
    <font>
      <sz val="10"/>
      <name val="Mangal"/>
      <family val="2"/>
    </font>
    <font>
      <sz val="8"/>
      <color indexed="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color indexed="10"/>
      <name val="Times New Roman"/>
      <family val="1"/>
    </font>
    <font>
      <sz val="9"/>
      <color indexed="47"/>
      <name val="Arial1"/>
      <family val="0"/>
    </font>
    <font>
      <sz val="9"/>
      <color indexed="10"/>
      <name val="Times New Roman1"/>
      <family val="0"/>
    </font>
    <font>
      <sz val="8"/>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Arial1"/>
      <family val="0"/>
    </font>
    <font>
      <sz val="10"/>
      <color rgb="FF000000"/>
      <name val="Arial"/>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Times New Roman"/>
      <family val="1"/>
    </font>
    <font>
      <b/>
      <sz val="9"/>
      <color theme="1"/>
      <name val="Times New Roman"/>
      <family val="1"/>
    </font>
    <font>
      <sz val="9"/>
      <color rgb="FFFF0000"/>
      <name val="Times New Roman"/>
      <family val="1"/>
    </font>
    <font>
      <sz val="11"/>
      <color theme="1"/>
      <name val="Times New Roman"/>
      <family val="1"/>
    </font>
    <font>
      <sz val="9"/>
      <color theme="1"/>
      <name val="Times New Roman"/>
      <family val="1"/>
    </font>
    <font>
      <sz val="9"/>
      <color theme="1"/>
      <name val="Times New Roman1"/>
      <family val="0"/>
    </font>
    <font>
      <sz val="9"/>
      <color rgb="FFFF0000"/>
      <name val="Arial1"/>
      <family val="0"/>
    </font>
    <font>
      <sz val="9"/>
      <color theme="5" tint="0.5999900102615356"/>
      <name val="Arial1"/>
      <family val="0"/>
    </font>
    <font>
      <sz val="9"/>
      <color rgb="FFFF0000"/>
      <name val="Times New Roman1"/>
      <family val="0"/>
    </font>
    <font>
      <b/>
      <sz val="9"/>
      <color rgb="FFFF0000"/>
      <name val="Arial1"/>
      <family val="0"/>
    </font>
    <font>
      <b/>
      <sz val="11"/>
      <color theme="1"/>
      <name val="Times New Roman"/>
      <family val="1"/>
    </font>
    <font>
      <sz val="9"/>
      <color rgb="FF000000"/>
      <name val="Times New Roman"/>
      <family val="1"/>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right/>
      <top style="thin"/>
      <bottom style="thin"/>
    </border>
    <border>
      <left/>
      <right style="thin">
        <color rgb="FF000000"/>
      </right>
      <top style="thin">
        <color rgb="FF000000"/>
      </top>
      <bottom/>
    </border>
    <border>
      <left style="thin">
        <color rgb="FF000000"/>
      </left>
      <right style="thin">
        <color rgb="FF000000"/>
      </right>
      <top/>
      <bottom style="thin"/>
    </border>
    <border>
      <left style="thin">
        <color indexed="8"/>
      </left>
      <right/>
      <top style="thin">
        <color indexed="8"/>
      </top>
      <bottom style="thin">
        <color indexed="8"/>
      </bottom>
    </border>
    <border>
      <left style="thin">
        <color indexed="8"/>
      </left>
      <right/>
      <top/>
      <bottom style="thin">
        <color indexed="8"/>
      </bottom>
    </border>
    <border>
      <left style="thin">
        <color rgb="FF000000"/>
      </left>
      <right style="thin">
        <color indexed="8"/>
      </right>
      <top style="thin">
        <color rgb="FF000000"/>
      </top>
      <bottom style="thin"/>
    </border>
    <border>
      <left style="thin">
        <color indexed="8"/>
      </left>
      <right style="thin">
        <color indexed="8"/>
      </right>
      <top/>
      <bottom style="thin">
        <color indexed="8"/>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style="thin">
        <color rgb="FF000000"/>
      </bottom>
    </border>
    <border>
      <left/>
      <right style="thin"/>
      <top style="thin"/>
      <bottom style="thin"/>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border>
    <border>
      <left style="thin">
        <color indexed="63"/>
      </left>
      <right style="thin">
        <color indexed="63"/>
      </right>
      <top style="thin">
        <color indexed="63"/>
      </top>
      <bottom style="thin">
        <color indexed="63"/>
      </bottom>
    </border>
    <border>
      <left style="thin">
        <color rgb="FF000000"/>
      </left>
      <right/>
      <top/>
      <bottom/>
    </border>
    <border>
      <left/>
      <right/>
      <top/>
      <bottom style="thin">
        <color rgb="FF000000"/>
      </bottom>
    </border>
    <border>
      <left style="thin">
        <color rgb="FF000000"/>
      </left>
      <right style="thin"/>
      <top style="thin">
        <color rgb="FF000000"/>
      </top>
      <bottom style="thin">
        <color rgb="FF000000"/>
      </bottom>
    </border>
    <border>
      <left/>
      <right/>
      <top/>
      <bottom style="thin">
        <color indexed="8"/>
      </bottom>
    </border>
    <border>
      <left style="thin">
        <color indexed="8"/>
      </left>
      <right/>
      <top/>
      <bottom/>
    </border>
    <border>
      <left style="thin">
        <color indexed="8"/>
      </left>
      <right/>
      <top style="thin">
        <color indexed="8"/>
      </top>
      <bottom/>
    </border>
    <border>
      <left/>
      <right/>
      <top style="thin">
        <color rgb="FF000000"/>
      </top>
      <bottom/>
    </border>
    <border>
      <left/>
      <right style="thin"/>
      <top style="thin"/>
      <bottom/>
    </border>
    <border>
      <left/>
      <right/>
      <top style="thin"/>
      <bottom style="thin"/>
    </border>
    <border>
      <left style="thin">
        <color rgb="FF000000"/>
      </left>
      <right style="thin">
        <color rgb="FF000000"/>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 fillId="0" borderId="0">
      <alignment/>
      <protection/>
    </xf>
    <xf numFmtId="0" fontId="38" fillId="0" borderId="0" applyNumberFormat="0" applyFill="0" applyBorder="0" applyAlignment="0" applyProtection="0"/>
    <xf numFmtId="0" fontId="7" fillId="0" borderId="0">
      <alignment/>
      <protection/>
    </xf>
    <xf numFmtId="0" fontId="2" fillId="0" borderId="0">
      <alignment/>
      <protection/>
    </xf>
    <xf numFmtId="0" fontId="14" fillId="0" borderId="0">
      <alignment/>
      <protection/>
    </xf>
    <xf numFmtId="0" fontId="71" fillId="0" borderId="0" applyNumberFormat="0" applyBorder="0" applyProtection="0">
      <alignment/>
    </xf>
    <xf numFmtId="0" fontId="72" fillId="0" borderId="0" applyNumberFormat="0" applyBorder="0" applyProtection="0">
      <alignment/>
    </xf>
    <xf numFmtId="0" fontId="33" fillId="0" borderId="0" applyNumberFormat="0" applyFill="0" applyBorder="0" applyProtection="0">
      <alignment vertical="top" wrapText="1"/>
    </xf>
    <xf numFmtId="0" fontId="9" fillId="0" borderId="0">
      <alignment/>
      <protection/>
    </xf>
    <xf numFmtId="0" fontId="73" fillId="27" borderId="1" applyNumberFormat="0" applyAlignment="0" applyProtection="0"/>
    <xf numFmtId="9" fontId="0" fillId="0" borderId="0" applyFont="0" applyFill="0" applyBorder="0" applyAlignment="0" applyProtection="0"/>
    <xf numFmtId="9" fontId="9" fillId="0" borderId="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cellStyleXfs>
  <cellXfs count="673">
    <xf numFmtId="0" fontId="0" fillId="0" borderId="0" xfId="0" applyFont="1" applyAlignment="1">
      <alignment/>
    </xf>
    <xf numFmtId="0" fontId="3" fillId="33" borderId="10" xfId="55" applyFont="1" applyFill="1" applyBorder="1" applyAlignment="1">
      <alignment horizontal="center" vertical="center"/>
      <protection/>
    </xf>
    <xf numFmtId="0" fontId="3" fillId="33" borderId="10" xfId="55" applyFont="1" applyFill="1" applyBorder="1" applyAlignment="1">
      <alignment horizontal="center" vertical="center" wrapText="1"/>
      <protection/>
    </xf>
    <xf numFmtId="44" fontId="3" fillId="33" borderId="10" xfId="55" applyNumberFormat="1" applyFont="1" applyFill="1" applyBorder="1" applyAlignment="1">
      <alignment horizontal="center" vertical="center" wrapText="1"/>
      <protection/>
    </xf>
    <xf numFmtId="44" fontId="5" fillId="0" borderId="11" xfId="55" applyNumberFormat="1" applyFont="1" applyBorder="1">
      <alignment/>
      <protection/>
    </xf>
    <xf numFmtId="44" fontId="5" fillId="0" borderId="12" xfId="55" applyNumberFormat="1" applyFont="1" applyBorder="1">
      <alignment/>
      <protection/>
    </xf>
    <xf numFmtId="44" fontId="6" fillId="0" borderId="12" xfId="55" applyNumberFormat="1" applyFont="1" applyBorder="1">
      <alignment/>
      <protection/>
    </xf>
    <xf numFmtId="0" fontId="5" fillId="0" borderId="0" xfId="55" applyFont="1" applyBorder="1" applyAlignment="1">
      <alignment/>
      <protection/>
    </xf>
    <xf numFmtId="0" fontId="79" fillId="0" borderId="0" xfId="0" applyFont="1" applyBorder="1" applyAlignment="1">
      <alignment/>
    </xf>
    <xf numFmtId="44" fontId="6" fillId="0" borderId="0" xfId="55" applyNumberFormat="1" applyFont="1" applyBorder="1">
      <alignment/>
      <protection/>
    </xf>
    <xf numFmtId="44" fontId="5" fillId="0" borderId="0" xfId="55" applyNumberFormat="1" applyFont="1" applyBorder="1">
      <alignment/>
      <protection/>
    </xf>
    <xf numFmtId="0" fontId="6" fillId="0" borderId="0" xfId="55" applyFont="1" applyBorder="1">
      <alignment/>
      <protection/>
    </xf>
    <xf numFmtId="0" fontId="5" fillId="0" borderId="0" xfId="55" applyFont="1" applyBorder="1">
      <alignment/>
      <protection/>
    </xf>
    <xf numFmtId="0" fontId="5" fillId="0" borderId="11" xfId="0" applyFont="1" applyBorder="1" applyAlignment="1">
      <alignment horizontal="left" vertical="top" wrapText="1"/>
    </xf>
    <xf numFmtId="0" fontId="3" fillId="0" borderId="13" xfId="55" applyFont="1" applyBorder="1" applyAlignment="1">
      <alignment vertical="top"/>
      <protection/>
    </xf>
    <xf numFmtId="0" fontId="3" fillId="0" borderId="0" xfId="55" applyFont="1" applyBorder="1" applyAlignment="1">
      <alignment vertical="top" wrapText="1"/>
      <protection/>
    </xf>
    <xf numFmtId="0" fontId="4" fillId="0" borderId="0" xfId="55" applyFont="1" applyBorder="1" applyAlignment="1">
      <alignment vertical="top" wrapText="1"/>
      <protection/>
    </xf>
    <xf numFmtId="0" fontId="4" fillId="0" borderId="0" xfId="55" applyFont="1" applyBorder="1" applyAlignment="1">
      <alignment vertical="top"/>
      <protection/>
    </xf>
    <xf numFmtId="44" fontId="4" fillId="0" borderId="0" xfId="55" applyNumberFormat="1" applyFont="1" applyBorder="1" applyAlignment="1">
      <alignment vertical="top"/>
      <protection/>
    </xf>
    <xf numFmtId="0" fontId="4" fillId="0" borderId="0" xfId="55" applyFont="1" applyFill="1" applyBorder="1" applyAlignment="1">
      <alignment vertical="top"/>
      <protection/>
    </xf>
    <xf numFmtId="0" fontId="3" fillId="33" borderId="10" xfId="55" applyFont="1" applyFill="1" applyBorder="1" applyAlignment="1">
      <alignment horizontal="center" vertical="top"/>
      <protection/>
    </xf>
    <xf numFmtId="0" fontId="3" fillId="33" borderId="10" xfId="55" applyFont="1" applyFill="1" applyBorder="1" applyAlignment="1">
      <alignment horizontal="center" vertical="top" wrapText="1"/>
      <protection/>
    </xf>
    <xf numFmtId="44" fontId="3" fillId="33" borderId="10" xfId="55" applyNumberFormat="1" applyFont="1" applyFill="1" applyBorder="1" applyAlignment="1">
      <alignment horizontal="center" vertical="top" wrapText="1"/>
      <protection/>
    </xf>
    <xf numFmtId="0" fontId="5" fillId="0" borderId="11" xfId="55" applyFont="1" applyBorder="1" applyAlignment="1">
      <alignment horizontal="center" vertical="top"/>
      <protection/>
    </xf>
    <xf numFmtId="0" fontId="5" fillId="0" borderId="11" xfId="55" applyFont="1" applyBorder="1" applyAlignment="1">
      <alignment vertical="top" wrapText="1"/>
      <protection/>
    </xf>
    <xf numFmtId="0" fontId="5" fillId="0" borderId="11" xfId="55" applyFont="1" applyBorder="1" applyAlignment="1">
      <alignment vertical="top"/>
      <protection/>
    </xf>
    <xf numFmtId="44" fontId="5" fillId="0" borderId="11" xfId="55" applyNumberFormat="1" applyFont="1" applyBorder="1" applyAlignment="1">
      <alignment vertical="top"/>
      <protection/>
    </xf>
    <xf numFmtId="10" fontId="5" fillId="0" borderId="14" xfId="55" applyNumberFormat="1" applyFont="1" applyBorder="1" applyAlignment="1">
      <alignment vertical="top"/>
      <protection/>
    </xf>
    <xf numFmtId="44" fontId="5" fillId="0" borderId="15" xfId="55" applyNumberFormat="1" applyFont="1" applyBorder="1" applyAlignment="1">
      <alignment vertical="top"/>
      <protection/>
    </xf>
    <xf numFmtId="0" fontId="5" fillId="0" borderId="15" xfId="55" applyFont="1" applyBorder="1" applyAlignment="1">
      <alignment vertical="top"/>
      <protection/>
    </xf>
    <xf numFmtId="0" fontId="5" fillId="0" borderId="15" xfId="55" applyFont="1" applyBorder="1" applyAlignment="1">
      <alignment horizontal="center" vertical="top"/>
      <protection/>
    </xf>
    <xf numFmtId="0" fontId="5" fillId="0" borderId="0" xfId="0" applyFont="1" applyAlignment="1">
      <alignment vertical="top" wrapText="1"/>
    </xf>
    <xf numFmtId="0" fontId="5" fillId="0" borderId="15" xfId="55" applyFont="1" applyBorder="1" applyAlignment="1">
      <alignment vertical="top" wrapText="1"/>
      <protection/>
    </xf>
    <xf numFmtId="10" fontId="5" fillId="0" borderId="12" xfId="55" applyNumberFormat="1" applyFont="1" applyBorder="1" applyAlignment="1">
      <alignment vertical="top"/>
      <protection/>
    </xf>
    <xf numFmtId="44" fontId="5" fillId="0" borderId="12" xfId="55" applyNumberFormat="1" applyFont="1" applyBorder="1" applyAlignment="1">
      <alignment vertical="top"/>
      <protection/>
    </xf>
    <xf numFmtId="0" fontId="5" fillId="0" borderId="12" xfId="55" applyFont="1" applyBorder="1" applyAlignment="1">
      <alignment vertical="top"/>
      <protection/>
    </xf>
    <xf numFmtId="0" fontId="5" fillId="0" borderId="10" xfId="55" applyFont="1" applyBorder="1" applyAlignment="1">
      <alignment horizontal="center" vertical="top"/>
      <protection/>
    </xf>
    <xf numFmtId="0" fontId="5" fillId="0" borderId="16" xfId="55" applyFont="1" applyBorder="1" applyAlignment="1">
      <alignment vertical="top" wrapText="1"/>
      <protection/>
    </xf>
    <xf numFmtId="0" fontId="5" fillId="0" borderId="12" xfId="55" applyFont="1" applyBorder="1" applyAlignment="1">
      <alignment vertical="top" wrapText="1"/>
      <protection/>
    </xf>
    <xf numFmtId="0" fontId="5" fillId="0" borderId="17" xfId="55" applyFont="1" applyBorder="1" applyAlignment="1">
      <alignment horizontal="center" vertical="top"/>
      <protection/>
    </xf>
    <xf numFmtId="0" fontId="5" fillId="0" borderId="10" xfId="0" applyFont="1" applyBorder="1" applyAlignment="1">
      <alignment horizontal="justify" vertical="top" wrapText="1"/>
    </xf>
    <xf numFmtId="0" fontId="5" fillId="0" borderId="18" xfId="55" applyFont="1" applyBorder="1" applyAlignment="1">
      <alignment vertical="top" wrapText="1"/>
      <protection/>
    </xf>
    <xf numFmtId="0" fontId="5" fillId="0" borderId="16" xfId="55" applyFont="1" applyBorder="1" applyAlignment="1">
      <alignment vertical="top"/>
      <protection/>
    </xf>
    <xf numFmtId="44" fontId="5" fillId="0" borderId="16" xfId="55" applyNumberFormat="1" applyFont="1" applyBorder="1" applyAlignment="1">
      <alignment vertical="top"/>
      <protection/>
    </xf>
    <xf numFmtId="10" fontId="5" fillId="0" borderId="16" xfId="55" applyNumberFormat="1" applyFont="1" applyBorder="1" applyAlignment="1">
      <alignment vertical="top"/>
      <protection/>
    </xf>
    <xf numFmtId="0" fontId="5" fillId="0" borderId="10" xfId="0" applyFont="1" applyBorder="1" applyAlignment="1">
      <alignment vertical="top" wrapText="1"/>
    </xf>
    <xf numFmtId="0" fontId="5" fillId="0" borderId="10" xfId="55" applyFont="1" applyBorder="1" applyAlignment="1">
      <alignment vertical="top" wrapText="1"/>
      <protection/>
    </xf>
    <xf numFmtId="0" fontId="5" fillId="0" borderId="10" xfId="55" applyFont="1" applyBorder="1" applyAlignment="1">
      <alignment vertical="top"/>
      <protection/>
    </xf>
    <xf numFmtId="44" fontId="5" fillId="0" borderId="10" xfId="55" applyNumberFormat="1" applyFont="1" applyBorder="1" applyAlignment="1">
      <alignment vertical="top"/>
      <protection/>
    </xf>
    <xf numFmtId="10" fontId="5" fillId="0" borderId="10" xfId="55" applyNumberFormat="1" applyFont="1" applyBorder="1" applyAlignment="1">
      <alignment vertical="top"/>
      <protection/>
    </xf>
    <xf numFmtId="8" fontId="5" fillId="0" borderId="10" xfId="55" applyNumberFormat="1" applyFont="1" applyBorder="1" applyAlignment="1">
      <alignment vertical="top"/>
      <protection/>
    </xf>
    <xf numFmtId="0" fontId="80" fillId="0" borderId="11" xfId="0" applyFont="1" applyBorder="1" applyAlignment="1">
      <alignment vertical="top"/>
    </xf>
    <xf numFmtId="44" fontId="6" fillId="0" borderId="14" xfId="55" applyNumberFormat="1" applyFont="1" applyBorder="1" applyAlignment="1">
      <alignment vertical="top"/>
      <protection/>
    </xf>
    <xf numFmtId="44" fontId="6" fillId="0" borderId="19" xfId="55" applyNumberFormat="1" applyFont="1" applyBorder="1" applyAlignment="1">
      <alignment vertical="top"/>
      <protection/>
    </xf>
    <xf numFmtId="0" fontId="6" fillId="0" borderId="15" xfId="55" applyFont="1" applyBorder="1" applyAlignment="1">
      <alignment vertical="top"/>
      <protection/>
    </xf>
    <xf numFmtId="44" fontId="6" fillId="0" borderId="15" xfId="55" applyNumberFormat="1" applyFont="1" applyBorder="1" applyAlignment="1">
      <alignment vertical="top"/>
      <protection/>
    </xf>
    <xf numFmtId="44" fontId="6" fillId="0" borderId="12" xfId="55" applyNumberFormat="1" applyFont="1" applyBorder="1" applyAlignment="1">
      <alignment vertical="top"/>
      <protection/>
    </xf>
    <xf numFmtId="0" fontId="6" fillId="0" borderId="12" xfId="55" applyFont="1" applyBorder="1" applyAlignment="1">
      <alignment vertical="top"/>
      <protection/>
    </xf>
    <xf numFmtId="0" fontId="3" fillId="33" borderId="16" xfId="55" applyFont="1" applyFill="1" applyBorder="1" applyAlignment="1">
      <alignment horizontal="center" vertical="center"/>
      <protection/>
    </xf>
    <xf numFmtId="0" fontId="3" fillId="33" borderId="16" xfId="55" applyFont="1" applyFill="1" applyBorder="1" applyAlignment="1">
      <alignment horizontal="center" vertical="center" wrapText="1"/>
      <protection/>
    </xf>
    <xf numFmtId="44" fontId="3" fillId="33" borderId="16" xfId="55" applyNumberFormat="1"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44" fontId="3" fillId="33" borderId="12" xfId="55" applyNumberFormat="1" applyFont="1" applyFill="1" applyBorder="1" applyAlignment="1">
      <alignment horizontal="center" vertical="center" wrapText="1"/>
      <protection/>
    </xf>
    <xf numFmtId="0" fontId="6" fillId="0" borderId="0" xfId="55" applyFont="1" applyBorder="1" applyAlignment="1">
      <alignment horizontal="left" vertical="top"/>
      <protection/>
    </xf>
    <xf numFmtId="0" fontId="79" fillId="0" borderId="0" xfId="0" applyFont="1" applyBorder="1" applyAlignment="1">
      <alignment horizontal="left" vertical="top"/>
    </xf>
    <xf numFmtId="0" fontId="5" fillId="0" borderId="0" xfId="55" applyFont="1" applyBorder="1" applyAlignment="1">
      <alignment horizontal="left" vertical="top"/>
      <protection/>
    </xf>
    <xf numFmtId="44" fontId="6" fillId="0" borderId="0" xfId="55" applyNumberFormat="1" applyFont="1" applyBorder="1" applyAlignment="1">
      <alignment horizontal="left" vertical="top"/>
      <protection/>
    </xf>
    <xf numFmtId="44" fontId="5" fillId="0" borderId="0" xfId="55" applyNumberFormat="1" applyFont="1" applyBorder="1" applyAlignment="1">
      <alignment horizontal="left" vertical="top"/>
      <protection/>
    </xf>
    <xf numFmtId="0" fontId="3" fillId="33" borderId="16" xfId="55" applyFont="1" applyFill="1" applyBorder="1" applyAlignment="1">
      <alignment horizontal="left" vertical="top"/>
      <protection/>
    </xf>
    <xf numFmtId="0" fontId="3" fillId="33" borderId="16" xfId="55" applyFont="1" applyFill="1" applyBorder="1" applyAlignment="1">
      <alignment horizontal="left" vertical="top" wrapText="1"/>
      <protection/>
    </xf>
    <xf numFmtId="44" fontId="3" fillId="33" borderId="16" xfId="55" applyNumberFormat="1" applyFont="1" applyFill="1" applyBorder="1" applyAlignment="1">
      <alignment horizontal="left" vertical="top" wrapText="1"/>
      <protection/>
    </xf>
    <xf numFmtId="0" fontId="3" fillId="33" borderId="12" xfId="55" applyFont="1" applyFill="1" applyBorder="1" applyAlignment="1">
      <alignment horizontal="left" vertical="top" wrapText="1"/>
      <protection/>
    </xf>
    <xf numFmtId="44" fontId="3" fillId="33" borderId="12" xfId="55" applyNumberFormat="1" applyFont="1" applyFill="1" applyBorder="1" applyAlignment="1">
      <alignment horizontal="left" vertical="top" wrapText="1"/>
      <protection/>
    </xf>
    <xf numFmtId="0" fontId="5" fillId="0" borderId="12" xfId="55" applyFont="1" applyBorder="1" applyAlignment="1">
      <alignment horizontal="left" vertical="top"/>
      <protection/>
    </xf>
    <xf numFmtId="0" fontId="5" fillId="34" borderId="12" xfId="55" applyFont="1" applyFill="1" applyBorder="1" applyAlignment="1">
      <alignment horizontal="left" vertical="top" wrapText="1"/>
      <protection/>
    </xf>
    <xf numFmtId="0" fontId="5" fillId="0" borderId="12" xfId="55" applyFont="1" applyBorder="1" applyAlignment="1">
      <alignment horizontal="left" vertical="top" wrapText="1"/>
      <protection/>
    </xf>
    <xf numFmtId="44" fontId="5" fillId="0" borderId="12" xfId="55" applyNumberFormat="1" applyFont="1" applyBorder="1" applyAlignment="1">
      <alignment horizontal="left" vertical="top"/>
      <protection/>
    </xf>
    <xf numFmtId="10" fontId="5" fillId="0" borderId="12" xfId="55" applyNumberFormat="1" applyFont="1" applyBorder="1" applyAlignment="1">
      <alignment horizontal="left" vertical="top"/>
      <protection/>
    </xf>
    <xf numFmtId="0" fontId="5" fillId="34" borderId="12" xfId="55" applyFont="1" applyFill="1" applyBorder="1" applyAlignment="1">
      <alignment horizontal="left" vertical="top"/>
      <protection/>
    </xf>
    <xf numFmtId="44" fontId="5" fillId="34" borderId="12" xfId="55" applyNumberFormat="1" applyFont="1" applyFill="1" applyBorder="1" applyAlignment="1">
      <alignment horizontal="left" vertical="top"/>
      <protection/>
    </xf>
    <xf numFmtId="9" fontId="5" fillId="34" borderId="12" xfId="55" applyNumberFormat="1" applyFont="1" applyFill="1" applyBorder="1" applyAlignment="1">
      <alignment horizontal="left" vertical="top"/>
      <protection/>
    </xf>
    <xf numFmtId="0" fontId="5" fillId="34" borderId="16" xfId="55" applyFont="1" applyFill="1" applyBorder="1" applyAlignment="1">
      <alignment horizontal="left" vertical="top"/>
      <protection/>
    </xf>
    <xf numFmtId="0" fontId="5" fillId="34" borderId="16" xfId="55" applyFont="1" applyFill="1" applyBorder="1" applyAlignment="1">
      <alignment horizontal="left" vertical="top" wrapText="1"/>
      <protection/>
    </xf>
    <xf numFmtId="44" fontId="5" fillId="34" borderId="16" xfId="55" applyNumberFormat="1" applyFont="1" applyFill="1" applyBorder="1" applyAlignment="1">
      <alignment horizontal="left" vertical="top"/>
      <protection/>
    </xf>
    <xf numFmtId="44" fontId="5" fillId="0" borderId="16" xfId="55" applyNumberFormat="1" applyFont="1" applyBorder="1" applyAlignment="1">
      <alignment horizontal="left" vertical="top"/>
      <protection/>
    </xf>
    <xf numFmtId="9" fontId="5" fillId="34" borderId="16" xfId="55" applyNumberFormat="1" applyFont="1" applyFill="1" applyBorder="1" applyAlignment="1">
      <alignment horizontal="left" vertical="top"/>
      <protection/>
    </xf>
    <xf numFmtId="0" fontId="5" fillId="34" borderId="10" xfId="55" applyFont="1" applyFill="1" applyBorder="1" applyAlignment="1">
      <alignment horizontal="left" vertical="top"/>
      <protection/>
    </xf>
    <xf numFmtId="0" fontId="6" fillId="34" borderId="10" xfId="55" applyFont="1" applyFill="1" applyBorder="1" applyAlignment="1">
      <alignment horizontal="left" vertical="top" wrapText="1"/>
      <protection/>
    </xf>
    <xf numFmtId="0" fontId="5" fillId="34" borderId="10" xfId="55" applyFont="1" applyFill="1" applyBorder="1" applyAlignment="1">
      <alignment horizontal="left" vertical="top" wrapText="1"/>
      <protection/>
    </xf>
    <xf numFmtId="44" fontId="5" fillId="34" borderId="10" xfId="55" applyNumberFormat="1" applyFont="1" applyFill="1" applyBorder="1" applyAlignment="1">
      <alignment horizontal="left" vertical="top"/>
      <protection/>
    </xf>
    <xf numFmtId="44" fontId="6" fillId="0" borderId="10" xfId="55" applyNumberFormat="1" applyFont="1" applyBorder="1" applyAlignment="1">
      <alignment horizontal="left" vertical="top"/>
      <protection/>
    </xf>
    <xf numFmtId="9" fontId="81" fillId="34" borderId="10" xfId="55" applyNumberFormat="1" applyFont="1" applyFill="1" applyBorder="1" applyAlignment="1">
      <alignment horizontal="left" vertical="top"/>
      <protection/>
    </xf>
    <xf numFmtId="44" fontId="5" fillId="0" borderId="10" xfId="55" applyNumberFormat="1" applyFont="1" applyBorder="1" applyAlignment="1">
      <alignment horizontal="left" vertical="top"/>
      <protection/>
    </xf>
    <xf numFmtId="44" fontId="6" fillId="34" borderId="10" xfId="55" applyNumberFormat="1" applyFont="1" applyFill="1" applyBorder="1" applyAlignment="1">
      <alignment horizontal="left" vertical="top"/>
      <protection/>
    </xf>
    <xf numFmtId="0" fontId="3" fillId="0" borderId="11" xfId="55" applyFont="1" applyBorder="1">
      <alignment/>
      <protection/>
    </xf>
    <xf numFmtId="0" fontId="82" fillId="0" borderId="11" xfId="0" applyFont="1" applyBorder="1" applyAlignment="1">
      <alignment/>
    </xf>
    <xf numFmtId="0" fontId="10" fillId="0" borderId="10" xfId="55" applyFont="1" applyBorder="1" applyAlignment="1">
      <alignment horizontal="center"/>
      <protection/>
    </xf>
    <xf numFmtId="0" fontId="10" fillId="0" borderId="10" xfId="55" applyFont="1" applyBorder="1" applyAlignment="1">
      <alignment horizontal="center" wrapText="1"/>
      <protection/>
    </xf>
    <xf numFmtId="0" fontId="10" fillId="0" borderId="10" xfId="55" applyFont="1" applyFill="1" applyBorder="1" applyAlignment="1">
      <alignment horizontal="center"/>
      <protection/>
    </xf>
    <xf numFmtId="44" fontId="10" fillId="0" borderId="10" xfId="55" applyNumberFormat="1" applyFont="1" applyBorder="1" applyAlignment="1">
      <alignment horizontal="right"/>
      <protection/>
    </xf>
    <xf numFmtId="9" fontId="10" fillId="0" borderId="10" xfId="55" applyNumberFormat="1" applyFont="1" applyBorder="1" applyAlignment="1">
      <alignment horizontal="center"/>
      <protection/>
    </xf>
    <xf numFmtId="44" fontId="10" fillId="0" borderId="10" xfId="55" applyNumberFormat="1" applyFont="1" applyBorder="1" applyAlignment="1">
      <alignment horizontal="center"/>
      <protection/>
    </xf>
    <xf numFmtId="44" fontId="10" fillId="0" borderId="10" xfId="55" applyNumberFormat="1" applyFont="1" applyBorder="1">
      <alignment/>
      <protection/>
    </xf>
    <xf numFmtId="0" fontId="10" fillId="0" borderId="10" xfId="55" applyFont="1" applyBorder="1">
      <alignment/>
      <protection/>
    </xf>
    <xf numFmtId="0" fontId="5" fillId="0" borderId="10" xfId="55" applyFont="1" applyFill="1" applyBorder="1" applyAlignment="1">
      <alignment horizontal="center"/>
      <protection/>
    </xf>
    <xf numFmtId="44" fontId="5" fillId="0" borderId="10" xfId="55" applyNumberFormat="1" applyFont="1" applyFill="1" applyBorder="1" applyAlignment="1">
      <alignment horizontal="right"/>
      <protection/>
    </xf>
    <xf numFmtId="0" fontId="11" fillId="0" borderId="10" xfId="55" applyFont="1" applyFill="1" applyBorder="1">
      <alignment/>
      <protection/>
    </xf>
    <xf numFmtId="0" fontId="10" fillId="0" borderId="20" xfId="55" applyFont="1" applyBorder="1" applyAlignment="1">
      <alignment horizontal="center"/>
      <protection/>
    </xf>
    <xf numFmtId="0" fontId="10" fillId="0" borderId="21" xfId="55" applyFont="1" applyFill="1" applyBorder="1" applyAlignment="1">
      <alignment horizontal="center" wrapText="1"/>
      <protection/>
    </xf>
    <xf numFmtId="0" fontId="12" fillId="0" borderId="21" xfId="55" applyFont="1" applyFill="1" applyBorder="1" applyAlignment="1">
      <alignment horizontal="center" wrapText="1"/>
      <protection/>
    </xf>
    <xf numFmtId="44" fontId="12" fillId="0" borderId="21" xfId="55" applyNumberFormat="1" applyFont="1" applyFill="1" applyBorder="1" applyAlignment="1">
      <alignment horizontal="center"/>
      <protection/>
    </xf>
    <xf numFmtId="44" fontId="6" fillId="0" borderId="22" xfId="55" applyNumberFormat="1" applyFont="1" applyBorder="1">
      <alignment/>
      <protection/>
    </xf>
    <xf numFmtId="10" fontId="10" fillId="0" borderId="21" xfId="55" applyNumberFormat="1" applyFont="1" applyFill="1" applyBorder="1">
      <alignment/>
      <protection/>
    </xf>
    <xf numFmtId="44" fontId="10" fillId="0" borderId="23" xfId="55" applyNumberFormat="1" applyFont="1" applyFill="1" applyBorder="1">
      <alignment/>
      <protection/>
    </xf>
    <xf numFmtId="44" fontId="3" fillId="0" borderId="23" xfId="55" applyNumberFormat="1" applyFont="1" applyFill="1" applyBorder="1">
      <alignment/>
      <protection/>
    </xf>
    <xf numFmtId="0" fontId="13" fillId="0" borderId="0" xfId="55" applyFont="1">
      <alignment/>
      <protection/>
    </xf>
    <xf numFmtId="0" fontId="3" fillId="0" borderId="11" xfId="55" applyFont="1" applyBorder="1" applyAlignment="1">
      <alignment vertical="top" wrapText="1"/>
      <protection/>
    </xf>
    <xf numFmtId="0" fontId="3" fillId="33" borderId="16" xfId="55" applyFont="1" applyFill="1" applyBorder="1" applyAlignment="1">
      <alignment horizontal="center" vertical="top" wrapText="1"/>
      <protection/>
    </xf>
    <xf numFmtId="0" fontId="3" fillId="0" borderId="21" xfId="55" applyFont="1" applyFill="1" applyBorder="1" applyAlignment="1">
      <alignment horizontal="left" vertical="top" wrapText="1"/>
      <protection/>
    </xf>
    <xf numFmtId="0" fontId="0" fillId="0" borderId="0" xfId="0" applyAlignment="1">
      <alignment vertical="top"/>
    </xf>
    <xf numFmtId="0" fontId="3" fillId="0" borderId="11" xfId="55" applyFont="1" applyBorder="1" applyAlignment="1">
      <alignment horizontal="left" vertical="top" wrapText="1"/>
      <protection/>
    </xf>
    <xf numFmtId="0" fontId="83" fillId="0" borderId="10" xfId="55" applyFont="1" applyFill="1" applyBorder="1" applyAlignment="1">
      <alignment horizontal="left" vertical="top" wrapText="1"/>
      <protection/>
    </xf>
    <xf numFmtId="0" fontId="5" fillId="0" borderId="10" xfId="55" applyFont="1" applyFill="1" applyBorder="1" applyAlignment="1">
      <alignment horizontal="left" vertical="top" wrapText="1"/>
      <protection/>
    </xf>
    <xf numFmtId="0" fontId="0" fillId="0" borderId="0" xfId="0" applyAlignment="1">
      <alignment horizontal="left" vertical="top"/>
    </xf>
    <xf numFmtId="0" fontId="3" fillId="33" borderId="24" xfId="55" applyFont="1" applyFill="1" applyBorder="1" applyAlignment="1">
      <alignment horizontal="center" vertical="center" wrapText="1"/>
      <protection/>
    </xf>
    <xf numFmtId="0" fontId="15" fillId="0" borderId="12" xfId="56" applyFont="1" applyFill="1" applyBorder="1" applyAlignment="1">
      <alignment horizontal="center"/>
      <protection/>
    </xf>
    <xf numFmtId="0" fontId="15" fillId="0" borderId="12" xfId="56" applyFont="1" applyFill="1" applyBorder="1" applyAlignment="1">
      <alignment horizontal="center" wrapText="1"/>
      <protection/>
    </xf>
    <xf numFmtId="0" fontId="5" fillId="0" borderId="12" xfId="56" applyFont="1" applyFill="1" applyBorder="1" applyAlignment="1">
      <alignment horizontal="center"/>
      <protection/>
    </xf>
    <xf numFmtId="44" fontId="15" fillId="0" borderId="25" xfId="56" applyNumberFormat="1" applyFont="1" applyFill="1" applyBorder="1" applyAlignment="1">
      <alignment horizontal="center"/>
      <protection/>
    </xf>
    <xf numFmtId="0" fontId="16" fillId="0" borderId="10" xfId="55" applyFont="1" applyBorder="1">
      <alignment/>
      <protection/>
    </xf>
    <xf numFmtId="0" fontId="82" fillId="0" borderId="0" xfId="0" applyFont="1" applyAlignment="1">
      <alignment/>
    </xf>
    <xf numFmtId="0" fontId="3" fillId="0" borderId="11" xfId="55" applyFont="1" applyBorder="1" applyAlignment="1">
      <alignment vertical="top"/>
      <protection/>
    </xf>
    <xf numFmtId="0" fontId="82" fillId="0" borderId="11" xfId="0" applyFont="1" applyBorder="1" applyAlignment="1">
      <alignment vertical="top"/>
    </xf>
    <xf numFmtId="0" fontId="3" fillId="33" borderId="16" xfId="55" applyFont="1" applyFill="1" applyBorder="1" applyAlignment="1">
      <alignment horizontal="center" vertical="top"/>
      <protection/>
    </xf>
    <xf numFmtId="44" fontId="3" fillId="33" borderId="13" xfId="55" applyNumberFormat="1" applyFont="1" applyFill="1" applyBorder="1" applyAlignment="1">
      <alignment horizontal="center" vertical="top" wrapText="1"/>
      <protection/>
    </xf>
    <xf numFmtId="0" fontId="3" fillId="33" borderId="24" xfId="55" applyFont="1" applyFill="1" applyBorder="1" applyAlignment="1">
      <alignment horizontal="center" vertical="top" wrapText="1"/>
      <protection/>
    </xf>
    <xf numFmtId="44" fontId="3" fillId="33" borderId="12" xfId="55" applyNumberFormat="1" applyFont="1" applyFill="1" applyBorder="1" applyAlignment="1">
      <alignment horizontal="center" vertical="top" wrapText="1"/>
      <protection/>
    </xf>
    <xf numFmtId="0" fontId="3" fillId="33" borderId="12" xfId="55" applyFont="1" applyFill="1" applyBorder="1" applyAlignment="1">
      <alignment horizontal="center" vertical="top" wrapText="1"/>
      <protection/>
    </xf>
    <xf numFmtId="0" fontId="15" fillId="0" borderId="12" xfId="56" applyFont="1" applyFill="1" applyBorder="1" applyAlignment="1">
      <alignment horizontal="center" vertical="top"/>
      <protection/>
    </xf>
    <xf numFmtId="0" fontId="5" fillId="0" borderId="26" xfId="56" applyFont="1" applyFill="1" applyBorder="1" applyAlignment="1">
      <alignment vertical="top" wrapText="1"/>
      <protection/>
    </xf>
    <xf numFmtId="0" fontId="15" fillId="0" borderId="12" xfId="56" applyFont="1" applyFill="1" applyBorder="1" applyAlignment="1">
      <alignment horizontal="center" vertical="top" wrapText="1"/>
      <protection/>
    </xf>
    <xf numFmtId="0" fontId="5" fillId="0" borderId="12" xfId="56" applyFont="1" applyFill="1" applyBorder="1" applyAlignment="1">
      <alignment horizontal="center" vertical="top"/>
      <protection/>
    </xf>
    <xf numFmtId="44" fontId="15" fillId="0" borderId="25" xfId="56" applyNumberFormat="1" applyFont="1" applyFill="1" applyBorder="1" applyAlignment="1">
      <alignment horizontal="center" vertical="top"/>
      <protection/>
    </xf>
    <xf numFmtId="44" fontId="15" fillId="0" borderId="27" xfId="56" applyNumberFormat="1" applyFont="1" applyFill="1" applyBorder="1" applyAlignment="1">
      <alignment horizontal="right" vertical="top"/>
      <protection/>
    </xf>
    <xf numFmtId="10" fontId="15" fillId="0" borderId="26" xfId="56" applyNumberFormat="1" applyFont="1" applyFill="1" applyBorder="1" applyAlignment="1">
      <alignment horizontal="center" vertical="top"/>
      <protection/>
    </xf>
    <xf numFmtId="44" fontId="15" fillId="0" borderId="26" xfId="56" applyNumberFormat="1" applyFont="1" applyFill="1" applyBorder="1" applyAlignment="1">
      <alignment horizontal="center" vertical="top"/>
      <protection/>
    </xf>
    <xf numFmtId="44" fontId="5" fillId="0" borderId="15" xfId="56" applyNumberFormat="1" applyFont="1" applyFill="1" applyBorder="1" applyAlignment="1">
      <alignment horizontal="center" vertical="top"/>
      <protection/>
    </xf>
    <xf numFmtId="0" fontId="16" fillId="0" borderId="10" xfId="55" applyFont="1" applyBorder="1" applyAlignment="1">
      <alignment vertical="top"/>
      <protection/>
    </xf>
    <xf numFmtId="0" fontId="4" fillId="0" borderId="10" xfId="55" applyFont="1" applyBorder="1" applyAlignment="1">
      <alignment vertical="top" wrapText="1"/>
      <protection/>
    </xf>
    <xf numFmtId="0" fontId="4" fillId="0" borderId="10" xfId="55" applyFont="1" applyBorder="1" applyAlignment="1">
      <alignment vertical="top"/>
      <protection/>
    </xf>
    <xf numFmtId="44" fontId="4" fillId="0" borderId="10" xfId="55" applyNumberFormat="1" applyFont="1" applyBorder="1" applyAlignment="1">
      <alignment vertical="top"/>
      <protection/>
    </xf>
    <xf numFmtId="44" fontId="17" fillId="34" borderId="27" xfId="56" applyNumberFormat="1" applyFont="1" applyFill="1" applyBorder="1" applyAlignment="1">
      <alignment horizontal="right" vertical="top"/>
      <protection/>
    </xf>
    <xf numFmtId="0" fontId="82" fillId="0" borderId="0" xfId="0" applyFont="1" applyAlignment="1">
      <alignment vertical="top"/>
    </xf>
    <xf numFmtId="44" fontId="5" fillId="0" borderId="0" xfId="55" applyNumberFormat="1" applyFont="1" applyBorder="1" applyAlignment="1">
      <alignment vertical="top"/>
      <protection/>
    </xf>
    <xf numFmtId="0" fontId="80" fillId="0" borderId="0" xfId="0" applyFont="1" applyAlignment="1">
      <alignment/>
    </xf>
    <xf numFmtId="0" fontId="10" fillId="0" borderId="10" xfId="56" applyFont="1" applyBorder="1" applyAlignment="1">
      <alignment horizontal="center"/>
      <protection/>
    </xf>
    <xf numFmtId="0" fontId="83" fillId="0" borderId="10" xfId="0" applyFont="1" applyBorder="1" applyAlignment="1">
      <alignment wrapText="1"/>
    </xf>
    <xf numFmtId="0" fontId="10" fillId="0" borderId="10" xfId="56" applyFont="1" applyBorder="1" applyAlignment="1">
      <alignment horizontal="center" wrapText="1"/>
      <protection/>
    </xf>
    <xf numFmtId="0" fontId="10" fillId="0" borderId="28" xfId="56" applyFont="1" applyFill="1" applyBorder="1" applyAlignment="1">
      <alignment horizontal="center" wrapText="1"/>
      <protection/>
    </xf>
    <xf numFmtId="44" fontId="10" fillId="0" borderId="10" xfId="56" applyNumberFormat="1" applyFont="1" applyBorder="1">
      <alignment/>
      <protection/>
    </xf>
    <xf numFmtId="9" fontId="10" fillId="0" borderId="10" xfId="56" applyNumberFormat="1" applyFont="1" applyBorder="1" applyAlignment="1">
      <alignment horizontal="center"/>
      <protection/>
    </xf>
    <xf numFmtId="0" fontId="3" fillId="0" borderId="10" xfId="55" applyFont="1" applyFill="1" applyBorder="1" applyAlignment="1">
      <alignment horizontal="left" wrapText="1"/>
      <protection/>
    </xf>
    <xf numFmtId="0" fontId="10" fillId="0" borderId="10" xfId="55" applyFont="1" applyFill="1" applyBorder="1" applyAlignment="1">
      <alignment horizontal="center" wrapText="1"/>
      <protection/>
    </xf>
    <xf numFmtId="0" fontId="10" fillId="0" borderId="29" xfId="55" applyFont="1" applyFill="1" applyBorder="1" applyAlignment="1">
      <alignment horizontal="center" wrapText="1"/>
      <protection/>
    </xf>
    <xf numFmtId="44" fontId="10" fillId="0" borderId="20" xfId="55" applyNumberFormat="1" applyFont="1" applyFill="1" applyBorder="1" applyAlignment="1">
      <alignment horizontal="center"/>
      <protection/>
    </xf>
    <xf numFmtId="10" fontId="10" fillId="0" borderId="20" xfId="55" applyNumberFormat="1" applyFont="1" applyFill="1" applyBorder="1">
      <alignment/>
      <protection/>
    </xf>
    <xf numFmtId="44" fontId="10" fillId="0" borderId="30" xfId="55" applyNumberFormat="1" applyFont="1" applyFill="1" applyBorder="1">
      <alignment/>
      <protection/>
    </xf>
    <xf numFmtId="44" fontId="3" fillId="0" borderId="30" xfId="55" applyNumberFormat="1" applyFont="1" applyFill="1" applyBorder="1">
      <alignment/>
      <protection/>
    </xf>
    <xf numFmtId="0" fontId="83" fillId="0" borderId="10" xfId="0" applyFont="1" applyBorder="1" applyAlignment="1">
      <alignment vertical="top" wrapText="1"/>
    </xf>
    <xf numFmtId="0" fontId="3" fillId="0" borderId="10" xfId="55" applyFont="1" applyFill="1" applyBorder="1" applyAlignment="1">
      <alignment horizontal="left" vertical="top" wrapText="1"/>
      <protection/>
    </xf>
    <xf numFmtId="0" fontId="83" fillId="0" borderId="0" xfId="0" applyFont="1" applyAlignment="1">
      <alignment horizontal="left" vertical="top"/>
    </xf>
    <xf numFmtId="0" fontId="83" fillId="0" borderId="10" xfId="0" applyFont="1" applyBorder="1" applyAlignment="1">
      <alignment horizontal="left" vertical="top" wrapText="1"/>
    </xf>
    <xf numFmtId="0" fontId="3" fillId="0" borderId="0" xfId="55" applyFont="1">
      <alignment/>
      <protection/>
    </xf>
    <xf numFmtId="0" fontId="18" fillId="0" borderId="0" xfId="55" applyFont="1" applyAlignment="1">
      <alignment horizontal="center" wrapText="1"/>
      <protection/>
    </xf>
    <xf numFmtId="0" fontId="12" fillId="0" borderId="0" xfId="55" applyFont="1" applyFill="1" applyAlignment="1">
      <alignment horizontal="center"/>
      <protection/>
    </xf>
    <xf numFmtId="44" fontId="12" fillId="0" borderId="0" xfId="55" applyNumberFormat="1" applyFont="1" applyAlignment="1">
      <alignment horizontal="center"/>
      <protection/>
    </xf>
    <xf numFmtId="10" fontId="12" fillId="0" borderId="0" xfId="55" applyNumberFormat="1" applyFont="1" applyAlignment="1">
      <alignment horizontal="center"/>
      <protection/>
    </xf>
    <xf numFmtId="44" fontId="19" fillId="0" borderId="0" xfId="55" applyNumberFormat="1" applyFont="1" applyAlignment="1">
      <alignment horizontal="center"/>
      <protection/>
    </xf>
    <xf numFmtId="0" fontId="20" fillId="0" borderId="0" xfId="55" applyFont="1" applyAlignment="1">
      <alignment horizontal="center"/>
      <protection/>
    </xf>
    <xf numFmtId="0" fontId="10" fillId="0" borderId="10" xfId="55" applyFont="1" applyBorder="1" applyAlignment="1">
      <alignment horizontal="center" vertical="center"/>
      <protection/>
    </xf>
    <xf numFmtId="0" fontId="10" fillId="0" borderId="10" xfId="56" applyFont="1" applyBorder="1" applyAlignment="1">
      <alignment wrapText="1"/>
      <protection/>
    </xf>
    <xf numFmtId="0" fontId="10" fillId="0" borderId="10" xfId="56" applyFont="1" applyFill="1" applyBorder="1" applyAlignment="1">
      <alignment horizontal="center" wrapText="1"/>
      <protection/>
    </xf>
    <xf numFmtId="44" fontId="10" fillId="0" borderId="10" xfId="56" applyNumberFormat="1" applyFont="1" applyBorder="1" applyAlignment="1">
      <alignment horizontal="center"/>
      <protection/>
    </xf>
    <xf numFmtId="0" fontId="3" fillId="0" borderId="10" xfId="55" applyFont="1" applyBorder="1" applyAlignment="1">
      <alignment horizontal="center" vertical="center" wrapText="1"/>
      <protection/>
    </xf>
    <xf numFmtId="0" fontId="10" fillId="0" borderId="21" xfId="55" applyFont="1" applyBorder="1" applyAlignment="1">
      <alignment horizontal="center"/>
      <protection/>
    </xf>
    <xf numFmtId="0" fontId="22" fillId="0" borderId="21" xfId="55" applyFont="1" applyFill="1" applyBorder="1" applyAlignment="1">
      <alignment horizontal="center" wrapText="1"/>
      <protection/>
    </xf>
    <xf numFmtId="44" fontId="22" fillId="0" borderId="21" xfId="55" applyNumberFormat="1" applyFont="1" applyFill="1" applyBorder="1" applyAlignment="1">
      <alignment horizontal="center"/>
      <protection/>
    </xf>
    <xf numFmtId="44" fontId="3" fillId="0" borderId="21" xfId="55" applyNumberFormat="1" applyFont="1" applyBorder="1" applyAlignment="1">
      <alignment horizontal="right"/>
      <protection/>
    </xf>
    <xf numFmtId="0" fontId="10" fillId="0" borderId="10" xfId="56" applyFont="1" applyBorder="1" applyAlignment="1">
      <alignment vertical="top" wrapText="1"/>
      <protection/>
    </xf>
    <xf numFmtId="0" fontId="21" fillId="0" borderId="21" xfId="55" applyFont="1" applyFill="1" applyBorder="1" applyAlignment="1">
      <alignment horizontal="left" vertical="top" wrapText="1"/>
      <protection/>
    </xf>
    <xf numFmtId="0" fontId="10" fillId="34" borderId="0" xfId="55" applyFont="1" applyFill="1" applyAlignment="1">
      <alignment horizontal="left" vertical="top"/>
      <protection/>
    </xf>
    <xf numFmtId="0" fontId="10" fillId="0" borderId="10" xfId="56" applyFont="1" applyBorder="1" applyAlignment="1">
      <alignment horizontal="left" vertical="top" wrapText="1"/>
      <protection/>
    </xf>
    <xf numFmtId="0" fontId="10" fillId="0" borderId="0" xfId="55" applyFont="1" applyAlignment="1">
      <alignment wrapText="1"/>
      <protection/>
    </xf>
    <xf numFmtId="0" fontId="22" fillId="0" borderId="0" xfId="55" applyFont="1" applyAlignment="1">
      <alignment horizontal="center" wrapText="1"/>
      <protection/>
    </xf>
    <xf numFmtId="0" fontId="22" fillId="0" borderId="0" xfId="55" applyFont="1" applyFill="1" applyAlignment="1">
      <alignment horizontal="center"/>
      <protection/>
    </xf>
    <xf numFmtId="44" fontId="22" fillId="0" borderId="0" xfId="55" applyNumberFormat="1" applyFont="1" applyAlignment="1">
      <alignment horizontal="center"/>
      <protection/>
    </xf>
    <xf numFmtId="10" fontId="22" fillId="0" borderId="0" xfId="55" applyNumberFormat="1" applyFont="1" applyAlignment="1">
      <alignment horizontal="center"/>
      <protection/>
    </xf>
    <xf numFmtId="44" fontId="21" fillId="0" borderId="0" xfId="55" applyNumberFormat="1" applyFont="1" applyAlignment="1">
      <alignment horizontal="center"/>
      <protection/>
    </xf>
    <xf numFmtId="44" fontId="10" fillId="0" borderId="10" xfId="56" applyNumberFormat="1" applyFont="1" applyBorder="1" applyAlignment="1">
      <alignment horizontal="left" wrapText="1"/>
      <protection/>
    </xf>
    <xf numFmtId="44" fontId="10" fillId="0" borderId="10" xfId="56" applyNumberFormat="1" applyFont="1" applyBorder="1" applyAlignment="1">
      <alignment wrapText="1"/>
      <protection/>
    </xf>
    <xf numFmtId="9" fontId="10" fillId="0" borderId="10" xfId="56" applyNumberFormat="1" applyFont="1" applyBorder="1" applyAlignment="1">
      <alignment horizontal="center" wrapText="1"/>
      <protection/>
    </xf>
    <xf numFmtId="0" fontId="22" fillId="0" borderId="20" xfId="55" applyFont="1" applyBorder="1" applyAlignment="1">
      <alignment horizontal="center"/>
      <protection/>
    </xf>
    <xf numFmtId="0" fontId="21" fillId="0" borderId="20" xfId="55" applyFont="1" applyFill="1" applyBorder="1" applyAlignment="1">
      <alignment horizontal="left" wrapText="1"/>
      <protection/>
    </xf>
    <xf numFmtId="0" fontId="22" fillId="0" borderId="20" xfId="55" applyFont="1" applyFill="1" applyBorder="1" applyAlignment="1">
      <alignment horizontal="center" wrapText="1"/>
      <protection/>
    </xf>
    <xf numFmtId="44" fontId="22" fillId="0" borderId="20" xfId="55" applyNumberFormat="1" applyFont="1" applyFill="1" applyBorder="1" applyAlignment="1">
      <alignment horizontal="center"/>
      <protection/>
    </xf>
    <xf numFmtId="44" fontId="3" fillId="0" borderId="20" xfId="55" applyNumberFormat="1" applyFont="1" applyBorder="1" applyAlignment="1">
      <alignment horizontal="right"/>
      <protection/>
    </xf>
    <xf numFmtId="0" fontId="5" fillId="0" borderId="10" xfId="56" applyFont="1" applyFill="1" applyBorder="1" applyAlignment="1">
      <alignment horizontal="center"/>
      <protection/>
    </xf>
    <xf numFmtId="164" fontId="10" fillId="0" borderId="10" xfId="56" applyNumberFormat="1" applyFont="1" applyBorder="1">
      <alignment/>
      <protection/>
    </xf>
    <xf numFmtId="10" fontId="10" fillId="0" borderId="20" xfId="55" applyNumberFormat="1" applyFont="1" applyFill="1" applyBorder="1" applyAlignment="1">
      <alignment horizontal="right"/>
      <protection/>
    </xf>
    <xf numFmtId="44" fontId="10" fillId="0" borderId="30" xfId="55" applyNumberFormat="1" applyFont="1" applyFill="1" applyBorder="1" applyAlignment="1">
      <alignment horizontal="right"/>
      <protection/>
    </xf>
    <xf numFmtId="2" fontId="3" fillId="0" borderId="30" xfId="55" applyNumberFormat="1" applyFont="1" applyFill="1" applyBorder="1" applyAlignment="1">
      <alignment horizontal="right"/>
      <protection/>
    </xf>
    <xf numFmtId="0" fontId="10" fillId="0" borderId="0" xfId="55" applyFont="1" applyAlignment="1">
      <alignment vertical="top" wrapText="1"/>
      <protection/>
    </xf>
    <xf numFmtId="0" fontId="21" fillId="0" borderId="20" xfId="55" applyFont="1" applyFill="1" applyBorder="1" applyAlignment="1">
      <alignment horizontal="left" vertical="top" wrapText="1"/>
      <protection/>
    </xf>
    <xf numFmtId="0" fontId="10" fillId="0" borderId="31" xfId="55" applyFont="1" applyBorder="1" applyAlignment="1">
      <alignment horizontal="center" vertical="center"/>
      <protection/>
    </xf>
    <xf numFmtId="0" fontId="10" fillId="0" borderId="31" xfId="56" applyFont="1" applyBorder="1" applyAlignment="1">
      <alignment horizontal="center" wrapText="1"/>
      <protection/>
    </xf>
    <xf numFmtId="0" fontId="10" fillId="0" borderId="31" xfId="56" applyFont="1" applyFill="1" applyBorder="1" applyAlignment="1">
      <alignment horizontal="center"/>
      <protection/>
    </xf>
    <xf numFmtId="44" fontId="10" fillId="0" borderId="31" xfId="56" applyNumberFormat="1" applyFont="1" applyBorder="1" applyAlignment="1">
      <alignment horizontal="right"/>
      <protection/>
    </xf>
    <xf numFmtId="44" fontId="10" fillId="0" borderId="31" xfId="56" applyNumberFormat="1" applyFont="1" applyBorder="1">
      <alignment/>
      <protection/>
    </xf>
    <xf numFmtId="9" fontId="10" fillId="0" borderId="31" xfId="56" applyNumberFormat="1" applyFont="1" applyBorder="1" applyAlignment="1">
      <alignment horizontal="center"/>
      <protection/>
    </xf>
    <xf numFmtId="0" fontId="3" fillId="0" borderId="31" xfId="55" applyFont="1" applyBorder="1" applyAlignment="1">
      <alignment horizontal="center" vertical="center" wrapText="1"/>
      <protection/>
    </xf>
    <xf numFmtId="0" fontId="10" fillId="0" borderId="10" xfId="56" applyFont="1" applyFill="1" applyBorder="1" applyAlignment="1">
      <alignment horizontal="center"/>
      <protection/>
    </xf>
    <xf numFmtId="44" fontId="10" fillId="0" borderId="10" xfId="56" applyNumberFormat="1" applyFont="1" applyBorder="1" applyAlignment="1">
      <alignment horizontal="right"/>
      <protection/>
    </xf>
    <xf numFmtId="0" fontId="10" fillId="0" borderId="32" xfId="55" applyFont="1" applyBorder="1" applyAlignment="1">
      <alignment horizontal="center" vertical="center"/>
      <protection/>
    </xf>
    <xf numFmtId="0" fontId="10" fillId="0" borderId="11" xfId="56" applyFont="1" applyBorder="1" applyAlignment="1">
      <alignment horizontal="center" wrapText="1"/>
      <protection/>
    </xf>
    <xf numFmtId="0" fontId="10" fillId="0" borderId="11" xfId="56" applyFont="1" applyFill="1" applyBorder="1" applyAlignment="1">
      <alignment horizontal="center"/>
      <protection/>
    </xf>
    <xf numFmtId="44" fontId="10" fillId="0" borderId="11" xfId="56" applyNumberFormat="1" applyFont="1" applyBorder="1" applyAlignment="1">
      <alignment horizontal="right"/>
      <protection/>
    </xf>
    <xf numFmtId="44" fontId="10" fillId="0" borderId="32" xfId="56" applyNumberFormat="1" applyFont="1" applyBorder="1">
      <alignment/>
      <protection/>
    </xf>
    <xf numFmtId="9" fontId="10" fillId="0" borderId="11" xfId="56" applyNumberFormat="1" applyFont="1" applyBorder="1" applyAlignment="1">
      <alignment horizontal="center"/>
      <protection/>
    </xf>
    <xf numFmtId="0" fontId="3" fillId="0" borderId="11" xfId="55" applyFont="1" applyBorder="1" applyAlignment="1">
      <alignment horizontal="center" vertical="center" wrapText="1"/>
      <protection/>
    </xf>
    <xf numFmtId="0" fontId="80" fillId="0" borderId="10" xfId="0" applyFont="1" applyBorder="1" applyAlignment="1">
      <alignment/>
    </xf>
    <xf numFmtId="0" fontId="10" fillId="0" borderId="20" xfId="55" applyFont="1" applyFill="1" applyBorder="1" applyAlignment="1">
      <alignment horizontal="center" wrapText="1"/>
      <protection/>
    </xf>
    <xf numFmtId="0" fontId="10" fillId="0" borderId="0" xfId="55" applyFont="1">
      <alignment/>
      <protection/>
    </xf>
    <xf numFmtId="0" fontId="83" fillId="0" borderId="31" xfId="0" applyFont="1" applyBorder="1" applyAlignment="1">
      <alignment vertical="top" wrapText="1"/>
    </xf>
    <xf numFmtId="0" fontId="83" fillId="0" borderId="11" xfId="0" applyFont="1" applyBorder="1" applyAlignment="1">
      <alignment vertical="top" wrapText="1"/>
    </xf>
    <xf numFmtId="0" fontId="80" fillId="0" borderId="10" xfId="0" applyFont="1" applyBorder="1" applyAlignment="1">
      <alignment vertical="top"/>
    </xf>
    <xf numFmtId="0" fontId="10" fillId="0" borderId="20" xfId="0" applyFont="1" applyBorder="1" applyAlignment="1">
      <alignment horizontal="center"/>
    </xf>
    <xf numFmtId="0" fontId="10" fillId="0" borderId="20" xfId="0" applyFont="1" applyFill="1" applyBorder="1" applyAlignment="1">
      <alignment horizontal="center"/>
    </xf>
    <xf numFmtId="2" fontId="10" fillId="0" borderId="30" xfId="0" applyNumberFormat="1" applyFont="1" applyBorder="1" applyAlignment="1">
      <alignment horizontal="right"/>
    </xf>
    <xf numFmtId="165" fontId="10" fillId="0" borderId="30" xfId="0" applyNumberFormat="1" applyFont="1" applyBorder="1" applyAlignment="1">
      <alignment/>
    </xf>
    <xf numFmtId="9" fontId="10" fillId="0" borderId="20" xfId="0" applyNumberFormat="1" applyFont="1" applyBorder="1" applyAlignment="1">
      <alignment horizontal="center"/>
    </xf>
    <xf numFmtId="166" fontId="10" fillId="0" borderId="30" xfId="0" applyNumberFormat="1" applyFont="1" applyBorder="1" applyAlignment="1">
      <alignment/>
    </xf>
    <xf numFmtId="0" fontId="10" fillId="0" borderId="20" xfId="0" applyNumberFormat="1" applyFont="1" applyBorder="1" applyAlignment="1">
      <alignment/>
    </xf>
    <xf numFmtId="0" fontId="83" fillId="0" borderId="33" xfId="0" applyFont="1" applyBorder="1" applyAlignment="1">
      <alignment/>
    </xf>
    <xf numFmtId="167" fontId="10" fillId="0" borderId="30" xfId="0" applyNumberFormat="1" applyFont="1" applyBorder="1" applyAlignment="1">
      <alignment/>
    </xf>
    <xf numFmtId="0" fontId="83" fillId="0" borderId="33" xfId="0" applyFont="1" applyBorder="1" applyAlignment="1">
      <alignment wrapText="1"/>
    </xf>
    <xf numFmtId="9" fontId="10" fillId="0" borderId="30" xfId="0" applyNumberFormat="1" applyFont="1" applyBorder="1" applyAlignment="1">
      <alignment horizontal="center" vertical="center" wrapText="1"/>
    </xf>
    <xf numFmtId="0" fontId="83" fillId="0" borderId="30" xfId="0" applyFont="1" applyBorder="1" applyAlignment="1">
      <alignment/>
    </xf>
    <xf numFmtId="0" fontId="83" fillId="0" borderId="30" xfId="0" applyFont="1" applyFill="1" applyBorder="1" applyAlignment="1">
      <alignment horizontal="center"/>
    </xf>
    <xf numFmtId="2" fontId="83" fillId="0" borderId="30" xfId="0" applyNumberFormat="1" applyFont="1" applyBorder="1" applyAlignment="1">
      <alignment/>
    </xf>
    <xf numFmtId="165" fontId="3" fillId="0" borderId="30" xfId="0" applyNumberFormat="1" applyFont="1" applyBorder="1" applyAlignment="1">
      <alignment/>
    </xf>
    <xf numFmtId="0" fontId="3" fillId="0" borderId="20" xfId="0" applyNumberFormat="1" applyFont="1" applyBorder="1" applyAlignment="1">
      <alignment/>
    </xf>
    <xf numFmtId="0" fontId="10" fillId="0" borderId="0" xfId="0" applyFont="1" applyAlignment="1">
      <alignment vertical="top" wrapText="1"/>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83" fillId="0" borderId="0" xfId="0" applyFont="1" applyAlignment="1">
      <alignment horizontal="left" vertical="top" wrapText="1"/>
    </xf>
    <xf numFmtId="0" fontId="3" fillId="0" borderId="30" xfId="0" applyFont="1" applyBorder="1" applyAlignment="1">
      <alignment horizontal="left" vertical="top" wrapText="1"/>
    </xf>
    <xf numFmtId="0" fontId="0" fillId="0" borderId="0" xfId="0" applyAlignment="1">
      <alignment horizontal="left" vertical="top" wrapText="1"/>
    </xf>
    <xf numFmtId="0" fontId="23" fillId="0" borderId="0" xfId="55" applyFont="1" applyAlignment="1">
      <alignment horizontal="center" wrapText="1"/>
      <protection/>
    </xf>
    <xf numFmtId="0" fontId="23" fillId="0" borderId="0" xfId="55" applyFont="1" applyFill="1" applyAlignment="1">
      <alignment horizontal="center"/>
      <protection/>
    </xf>
    <xf numFmtId="44" fontId="23" fillId="0" borderId="0" xfId="55" applyNumberFormat="1" applyFont="1" applyAlignment="1">
      <alignment horizontal="center"/>
      <protection/>
    </xf>
    <xf numFmtId="10" fontId="23" fillId="0" borderId="0" xfId="55" applyNumberFormat="1" applyFont="1" applyAlignment="1">
      <alignment horizontal="center"/>
      <protection/>
    </xf>
    <xf numFmtId="44" fontId="10" fillId="0" borderId="0" xfId="55" applyNumberFormat="1" applyFont="1" applyAlignment="1">
      <alignment horizontal="center"/>
      <protection/>
    </xf>
    <xf numFmtId="0" fontId="23" fillId="0" borderId="0" xfId="55" applyFont="1" applyAlignment="1">
      <alignment horizontal="center"/>
      <protection/>
    </xf>
    <xf numFmtId="0" fontId="15" fillId="34" borderId="34" xfId="56" applyFont="1" applyFill="1" applyBorder="1" applyAlignment="1">
      <alignment horizontal="center"/>
      <protection/>
    </xf>
    <xf numFmtId="0" fontId="15" fillId="34" borderId="15" xfId="56" applyFont="1" applyFill="1" applyBorder="1" applyAlignment="1">
      <alignment horizontal="center" wrapText="1"/>
      <protection/>
    </xf>
    <xf numFmtId="0" fontId="5" fillId="34" borderId="15" xfId="56" applyFont="1" applyFill="1" applyBorder="1" applyAlignment="1">
      <alignment horizontal="center"/>
      <protection/>
    </xf>
    <xf numFmtId="44" fontId="15" fillId="34" borderId="35" xfId="56" applyNumberFormat="1" applyFont="1" applyFill="1" applyBorder="1" applyAlignment="1">
      <alignment horizontal="right"/>
      <protection/>
    </xf>
    <xf numFmtId="44" fontId="15" fillId="34" borderId="27" xfId="56" applyNumberFormat="1" applyFont="1" applyFill="1" applyBorder="1" applyAlignment="1">
      <alignment horizontal="right"/>
      <protection/>
    </xf>
    <xf numFmtId="9" fontId="15" fillId="34" borderId="27" xfId="56" applyNumberFormat="1" applyFont="1" applyFill="1" applyBorder="1" applyAlignment="1">
      <alignment horizontal="center"/>
      <protection/>
    </xf>
    <xf numFmtId="44" fontId="15" fillId="34" borderId="27" xfId="56" applyNumberFormat="1" applyFont="1" applyFill="1" applyBorder="1" applyAlignment="1">
      <alignment horizontal="center"/>
      <protection/>
    </xf>
    <xf numFmtId="44" fontId="5" fillId="34" borderId="15" xfId="56" applyNumberFormat="1" applyFont="1" applyFill="1" applyBorder="1" applyAlignment="1">
      <alignment horizontal="center"/>
      <protection/>
    </xf>
    <xf numFmtId="0" fontId="24" fillId="34" borderId="15" xfId="56" applyFont="1" applyFill="1" applyBorder="1" applyAlignment="1">
      <alignment/>
      <protection/>
    </xf>
    <xf numFmtId="0" fontId="15" fillId="0" borderId="10" xfId="56" applyFont="1" applyFill="1" applyBorder="1" applyAlignment="1">
      <alignment horizontal="center"/>
      <protection/>
    </xf>
    <xf numFmtId="9" fontId="15" fillId="0" borderId="26" xfId="56" applyNumberFormat="1" applyFont="1" applyFill="1" applyBorder="1" applyAlignment="1">
      <alignment horizontal="center"/>
      <protection/>
    </xf>
    <xf numFmtId="0" fontId="84" fillId="34" borderId="12" xfId="56" applyFont="1" applyFill="1" applyBorder="1" applyAlignment="1">
      <alignment horizontal="center" wrapText="1"/>
      <protection/>
    </xf>
    <xf numFmtId="0" fontId="83" fillId="34" borderId="12" xfId="56" applyFont="1" applyFill="1" applyBorder="1" applyAlignment="1">
      <alignment horizontal="center"/>
      <protection/>
    </xf>
    <xf numFmtId="44" fontId="84" fillId="34" borderId="25" xfId="56" applyNumberFormat="1" applyFont="1" applyFill="1" applyBorder="1" applyAlignment="1">
      <alignment horizontal="center"/>
      <protection/>
    </xf>
    <xf numFmtId="9" fontId="84" fillId="34" borderId="26" xfId="56" applyNumberFormat="1" applyFont="1" applyFill="1" applyBorder="1" applyAlignment="1">
      <alignment horizontal="center"/>
      <protection/>
    </xf>
    <xf numFmtId="0" fontId="84" fillId="34" borderId="12" xfId="56" applyFont="1" applyFill="1" applyBorder="1" applyAlignment="1">
      <alignment horizontal="center"/>
      <protection/>
    </xf>
    <xf numFmtId="0" fontId="15" fillId="34" borderId="12" xfId="56" applyFont="1" applyFill="1" applyBorder="1" applyAlignment="1">
      <alignment horizontal="center" wrapText="1"/>
      <protection/>
    </xf>
    <xf numFmtId="0" fontId="5" fillId="34" borderId="12" xfId="56" applyFont="1" applyFill="1" applyBorder="1" applyAlignment="1">
      <alignment horizontal="center"/>
      <protection/>
    </xf>
    <xf numFmtId="44" fontId="15" fillId="34" borderId="25" xfId="56" applyNumberFormat="1" applyFont="1" applyFill="1" applyBorder="1" applyAlignment="1">
      <alignment horizontal="center"/>
      <protection/>
    </xf>
    <xf numFmtId="9" fontId="15" fillId="34" borderId="26" xfId="56" applyNumberFormat="1" applyFont="1" applyFill="1" applyBorder="1" applyAlignment="1">
      <alignment horizontal="center"/>
      <protection/>
    </xf>
    <xf numFmtId="0" fontId="15" fillId="34" borderId="12" xfId="56" applyFont="1" applyFill="1" applyBorder="1" applyAlignment="1">
      <alignment horizontal="center"/>
      <protection/>
    </xf>
    <xf numFmtId="44" fontId="15" fillId="0" borderId="35" xfId="56" applyNumberFormat="1" applyFont="1" applyFill="1" applyBorder="1" applyAlignment="1">
      <alignment horizontal="right"/>
      <protection/>
    </xf>
    <xf numFmtId="0" fontId="15" fillId="0" borderId="36" xfId="56" applyFont="1" applyFill="1" applyBorder="1" applyAlignment="1">
      <alignment horizontal="center"/>
      <protection/>
    </xf>
    <xf numFmtId="0" fontId="15" fillId="0" borderId="21" xfId="55" applyFont="1" applyBorder="1" applyAlignment="1">
      <alignment horizontal="center" wrapText="1"/>
      <protection/>
    </xf>
    <xf numFmtId="0" fontId="15" fillId="0" borderId="21" xfId="55" applyFont="1" applyFill="1" applyBorder="1" applyAlignment="1">
      <alignment horizontal="center"/>
      <protection/>
    </xf>
    <xf numFmtId="44" fontId="15" fillId="0" borderId="21" xfId="55" applyNumberFormat="1" applyFont="1" applyBorder="1" applyAlignment="1">
      <alignment horizontal="right"/>
      <protection/>
    </xf>
    <xf numFmtId="9" fontId="15" fillId="0" borderId="20" xfId="55" applyNumberFormat="1" applyFont="1" applyBorder="1" applyAlignment="1">
      <alignment horizontal="center"/>
      <protection/>
    </xf>
    <xf numFmtId="0" fontId="24" fillId="0" borderId="10" xfId="55" applyFont="1" applyBorder="1">
      <alignment/>
      <protection/>
    </xf>
    <xf numFmtId="0" fontId="15" fillId="0" borderId="31" xfId="56" applyFont="1" applyFill="1" applyBorder="1" applyAlignment="1">
      <alignment horizontal="center"/>
      <protection/>
    </xf>
    <xf numFmtId="0" fontId="15" fillId="0" borderId="21" xfId="55" applyFont="1" applyFill="1" applyBorder="1" applyAlignment="1">
      <alignment horizontal="center" wrapText="1"/>
      <protection/>
    </xf>
    <xf numFmtId="0" fontId="5" fillId="0" borderId="11" xfId="55" applyFont="1" applyFill="1" applyBorder="1" applyAlignment="1">
      <alignment horizontal="center"/>
      <protection/>
    </xf>
    <xf numFmtId="44" fontId="15" fillId="0" borderId="37" xfId="55" applyNumberFormat="1" applyFont="1" applyFill="1" applyBorder="1" applyAlignment="1">
      <alignment horizontal="right"/>
      <protection/>
    </xf>
    <xf numFmtId="9" fontId="15" fillId="0" borderId="21" xfId="55" applyNumberFormat="1" applyFont="1" applyFill="1" applyBorder="1" applyAlignment="1">
      <alignment horizontal="center"/>
      <protection/>
    </xf>
    <xf numFmtId="0" fontId="85" fillId="0" borderId="11" xfId="55" applyFont="1" applyFill="1" applyBorder="1">
      <alignment/>
      <protection/>
    </xf>
    <xf numFmtId="0" fontId="15" fillId="34" borderId="10" xfId="56" applyFont="1" applyFill="1" applyBorder="1" applyAlignment="1">
      <alignment horizontal="center"/>
      <protection/>
    </xf>
    <xf numFmtId="0" fontId="23" fillId="0" borderId="37" xfId="55" applyFont="1" applyBorder="1" applyAlignment="1">
      <alignment horizontal="center" wrapText="1"/>
      <protection/>
    </xf>
    <xf numFmtId="44" fontId="23" fillId="0" borderId="37" xfId="55" applyNumberFormat="1" applyFont="1" applyBorder="1" applyAlignment="1">
      <alignment horizontal="right"/>
      <protection/>
    </xf>
    <xf numFmtId="9" fontId="23" fillId="34" borderId="20" xfId="55" applyNumberFormat="1" applyFont="1" applyFill="1" applyBorder="1" applyAlignment="1">
      <alignment horizontal="center"/>
      <protection/>
    </xf>
    <xf numFmtId="0" fontId="15" fillId="0" borderId="11" xfId="56" applyFont="1" applyFill="1" applyBorder="1" applyAlignment="1">
      <alignment horizontal="center"/>
      <protection/>
    </xf>
    <xf numFmtId="0" fontId="23" fillId="0" borderId="21" xfId="55" applyFont="1" applyBorder="1" applyAlignment="1">
      <alignment horizontal="center" wrapText="1"/>
      <protection/>
    </xf>
    <xf numFmtId="9" fontId="23" fillId="0" borderId="20" xfId="55" applyNumberFormat="1" applyFont="1" applyBorder="1" applyAlignment="1">
      <alignment horizontal="center"/>
      <protection/>
    </xf>
    <xf numFmtId="0" fontId="23" fillId="0" borderId="38" xfId="55" applyFont="1" applyBorder="1" applyAlignment="1">
      <alignment horizontal="center" wrapText="1"/>
      <protection/>
    </xf>
    <xf numFmtId="44" fontId="23" fillId="0" borderId="0" xfId="55" applyNumberFormat="1" applyFont="1" applyBorder="1" applyAlignment="1">
      <alignment horizontal="right"/>
      <protection/>
    </xf>
    <xf numFmtId="0" fontId="23" fillId="0" borderId="17" xfId="55" applyFont="1" applyFill="1" applyBorder="1" applyAlignment="1">
      <alignment horizontal="center" wrapText="1"/>
      <protection/>
    </xf>
    <xf numFmtId="44" fontId="23" fillId="0" borderId="28" xfId="55" applyNumberFormat="1" applyFont="1" applyFill="1" applyBorder="1" applyAlignment="1">
      <alignment horizontal="right"/>
      <protection/>
    </xf>
    <xf numFmtId="9" fontId="23" fillId="0" borderId="20" xfId="55" applyNumberFormat="1" applyFont="1" applyFill="1" applyBorder="1" applyAlignment="1">
      <alignment horizontal="center"/>
      <protection/>
    </xf>
    <xf numFmtId="0" fontId="16" fillId="0" borderId="10" xfId="55" applyFont="1" applyFill="1" applyBorder="1">
      <alignment/>
      <protection/>
    </xf>
    <xf numFmtId="0" fontId="23" fillId="0" borderId="21" xfId="55" applyFont="1" applyFill="1" applyBorder="1" applyAlignment="1">
      <alignment horizontal="center"/>
      <protection/>
    </xf>
    <xf numFmtId="44" fontId="23" fillId="0" borderId="21" xfId="55" applyNumberFormat="1" applyFont="1" applyBorder="1" applyAlignment="1">
      <alignment horizontal="right"/>
      <protection/>
    </xf>
    <xf numFmtId="9" fontId="23" fillId="0" borderId="21" xfId="55" applyNumberFormat="1" applyFont="1" applyBorder="1" applyAlignment="1">
      <alignment horizontal="center"/>
      <protection/>
    </xf>
    <xf numFmtId="2" fontId="10" fillId="0" borderId="30" xfId="0" applyNumberFormat="1" applyFont="1" applyFill="1" applyBorder="1" applyAlignment="1">
      <alignment horizontal="right"/>
    </xf>
    <xf numFmtId="9" fontId="10" fillId="0" borderId="20" xfId="0" applyNumberFormat="1" applyFont="1" applyFill="1" applyBorder="1" applyAlignment="1">
      <alignment horizontal="center"/>
    </xf>
    <xf numFmtId="0" fontId="83" fillId="0" borderId="33" xfId="0" applyFont="1" applyFill="1" applyBorder="1" applyAlignment="1">
      <alignment/>
    </xf>
    <xf numFmtId="0" fontId="83" fillId="0" borderId="10" xfId="0" applyFont="1" applyFill="1" applyBorder="1" applyAlignment="1">
      <alignment horizontal="left" vertical="center" wrapText="1"/>
    </xf>
    <xf numFmtId="0" fontId="23" fillId="0" borderId="21" xfId="55" applyFont="1" applyFill="1" applyBorder="1" applyAlignment="1">
      <alignment horizontal="center" wrapText="1"/>
      <protection/>
    </xf>
    <xf numFmtId="44" fontId="23" fillId="0" borderId="21" xfId="55" applyNumberFormat="1" applyFont="1" applyFill="1" applyBorder="1">
      <alignment/>
      <protection/>
    </xf>
    <xf numFmtId="0" fontId="23" fillId="34" borderId="38" xfId="55" applyFont="1" applyFill="1" applyBorder="1" applyAlignment="1">
      <alignment horizontal="center" wrapText="1"/>
      <protection/>
    </xf>
    <xf numFmtId="0" fontId="23" fillId="34" borderId="38" xfId="55" applyFont="1" applyFill="1" applyBorder="1" applyAlignment="1">
      <alignment horizontal="center"/>
      <protection/>
    </xf>
    <xf numFmtId="44" fontId="23" fillId="34" borderId="38" xfId="55" applyNumberFormat="1" applyFont="1" applyFill="1" applyBorder="1" applyAlignment="1">
      <alignment horizontal="right"/>
      <protection/>
    </xf>
    <xf numFmtId="0" fontId="16" fillId="34" borderId="10" xfId="55" applyFont="1" applyFill="1" applyBorder="1">
      <alignment/>
      <protection/>
    </xf>
    <xf numFmtId="0" fontId="23" fillId="0" borderId="10" xfId="55" applyFont="1" applyFill="1" applyBorder="1" applyAlignment="1">
      <alignment horizontal="center" wrapText="1"/>
      <protection/>
    </xf>
    <xf numFmtId="0" fontId="23" fillId="0" borderId="10" xfId="55" applyFont="1" applyFill="1" applyBorder="1" applyAlignment="1">
      <alignment horizontal="center"/>
      <protection/>
    </xf>
    <xf numFmtId="44" fontId="23" fillId="0" borderId="10" xfId="55" applyNumberFormat="1" applyFont="1" applyFill="1" applyBorder="1" applyAlignment="1">
      <alignment horizontal="right"/>
      <protection/>
    </xf>
    <xf numFmtId="9" fontId="23" fillId="0" borderId="10" xfId="55" applyNumberFormat="1" applyFont="1" applyFill="1" applyBorder="1" applyAlignment="1">
      <alignment horizontal="center"/>
      <protection/>
    </xf>
    <xf numFmtId="164" fontId="15" fillId="34" borderId="27" xfId="56" applyNumberFormat="1" applyFont="1" applyFill="1" applyBorder="1" applyAlignment="1">
      <alignment horizontal="right"/>
      <protection/>
    </xf>
    <xf numFmtId="0" fontId="15" fillId="0" borderId="10" xfId="55" applyFont="1" applyBorder="1" applyAlignment="1">
      <alignment horizontal="center"/>
      <protection/>
    </xf>
    <xf numFmtId="0" fontId="23" fillId="0" borderId="10" xfId="55" applyFont="1" applyBorder="1" applyAlignment="1">
      <alignment horizontal="center" wrapText="1"/>
      <protection/>
    </xf>
    <xf numFmtId="44" fontId="23" fillId="0" borderId="10" xfId="55" applyNumberFormat="1" applyFont="1" applyBorder="1" applyAlignment="1">
      <alignment horizontal="right"/>
      <protection/>
    </xf>
    <xf numFmtId="9" fontId="23" fillId="0" borderId="10" xfId="55" applyNumberFormat="1" applyFont="1" applyBorder="1" applyAlignment="1">
      <alignment horizontal="center"/>
      <protection/>
    </xf>
    <xf numFmtId="0" fontId="23" fillId="0" borderId="10" xfId="55" applyFont="1" applyBorder="1" applyAlignment="1">
      <alignment horizontal="center"/>
      <protection/>
    </xf>
    <xf numFmtId="0" fontId="23" fillId="34" borderId="10" xfId="55" applyFont="1" applyFill="1" applyBorder="1" applyAlignment="1">
      <alignment horizontal="center"/>
      <protection/>
    </xf>
    <xf numFmtId="0" fontId="23" fillId="34" borderId="10" xfId="55" applyFont="1" applyFill="1" applyBorder="1" applyAlignment="1">
      <alignment horizontal="center" wrapText="1"/>
      <protection/>
    </xf>
    <xf numFmtId="0" fontId="15" fillId="34" borderId="10" xfId="55" applyFont="1" applyFill="1" applyBorder="1" applyAlignment="1">
      <alignment horizontal="center"/>
      <protection/>
    </xf>
    <xf numFmtId="44" fontId="23" fillId="34" borderId="10" xfId="55" applyNumberFormat="1" applyFont="1" applyFill="1" applyBorder="1" applyAlignment="1">
      <alignment horizontal="right"/>
      <protection/>
    </xf>
    <xf numFmtId="9" fontId="23" fillId="34" borderId="10" xfId="55" applyNumberFormat="1" applyFont="1" applyFill="1" applyBorder="1" applyAlignment="1">
      <alignment horizontal="center"/>
      <protection/>
    </xf>
    <xf numFmtId="0" fontId="15" fillId="0" borderId="10" xfId="55" applyFont="1" applyFill="1" applyBorder="1" applyAlignment="1">
      <alignment horizontal="center"/>
      <protection/>
    </xf>
    <xf numFmtId="0" fontId="15" fillId="0" borderId="10" xfId="55" applyFont="1" applyBorder="1" applyAlignment="1">
      <alignment horizontal="center" wrapText="1"/>
      <protection/>
    </xf>
    <xf numFmtId="44" fontId="15" fillId="0" borderId="10" xfId="55" applyNumberFormat="1" applyFont="1" applyBorder="1" applyAlignment="1">
      <alignment horizontal="right"/>
      <protection/>
    </xf>
    <xf numFmtId="9" fontId="15" fillId="0" borderId="10" xfId="55" applyNumberFormat="1" applyFont="1" applyBorder="1" applyAlignment="1">
      <alignment horizontal="center"/>
      <protection/>
    </xf>
    <xf numFmtId="0" fontId="86" fillId="0" borderId="10" xfId="55" applyFont="1" applyBorder="1">
      <alignment/>
      <protection/>
    </xf>
    <xf numFmtId="0" fontId="87" fillId="0" borderId="10" xfId="55" applyFont="1" applyFill="1" applyBorder="1" applyAlignment="1">
      <alignment horizontal="center"/>
      <protection/>
    </xf>
    <xf numFmtId="0" fontId="23" fillId="0" borderId="10" xfId="56" applyFont="1" applyBorder="1" applyAlignment="1">
      <alignment horizontal="center" wrapText="1"/>
      <protection/>
    </xf>
    <xf numFmtId="0" fontId="23" fillId="0" borderId="10" xfId="56" applyFont="1" applyFill="1" applyBorder="1" applyAlignment="1">
      <alignment horizontal="center" wrapText="1"/>
      <protection/>
    </xf>
    <xf numFmtId="44" fontId="23" fillId="0" borderId="10" xfId="56" applyNumberFormat="1" applyFont="1" applyBorder="1" applyAlignment="1">
      <alignment/>
      <protection/>
    </xf>
    <xf numFmtId="9" fontId="23" fillId="0" borderId="10" xfId="56" applyNumberFormat="1" applyFont="1" applyBorder="1" applyAlignment="1">
      <alignment horizontal="center"/>
      <protection/>
    </xf>
    <xf numFmtId="0" fontId="15" fillId="0" borderId="10" xfId="56" applyFont="1" applyFill="1" applyBorder="1" applyAlignment="1">
      <alignment horizontal="center" wrapText="1"/>
      <protection/>
    </xf>
    <xf numFmtId="0" fontId="15" fillId="0" borderId="10" xfId="55" applyFont="1" applyFill="1" applyBorder="1" applyAlignment="1">
      <alignment horizontal="center" wrapText="1"/>
      <protection/>
    </xf>
    <xf numFmtId="44" fontId="15" fillId="0" borderId="10" xfId="55" applyNumberFormat="1" applyFont="1" applyFill="1" applyBorder="1" applyAlignment="1">
      <alignment horizontal="right" wrapText="1"/>
      <protection/>
    </xf>
    <xf numFmtId="9" fontId="15" fillId="0" borderId="31" xfId="55" applyNumberFormat="1" applyFont="1" applyFill="1" applyBorder="1" applyAlignment="1">
      <alignment horizontal="center"/>
      <protection/>
    </xf>
    <xf numFmtId="44" fontId="23" fillId="0" borderId="10" xfId="55" applyNumberFormat="1" applyFont="1" applyFill="1" applyBorder="1">
      <alignment/>
      <protection/>
    </xf>
    <xf numFmtId="0" fontId="23" fillId="0" borderId="10" xfId="55" applyFont="1" applyFill="1" applyBorder="1">
      <alignment/>
      <protection/>
    </xf>
    <xf numFmtId="164" fontId="10" fillId="0" borderId="21" xfId="55" applyNumberFormat="1" applyFont="1" applyBorder="1" applyAlignment="1">
      <alignment horizontal="right"/>
      <protection/>
    </xf>
    <xf numFmtId="44" fontId="23" fillId="0" borderId="10" xfId="55" applyNumberFormat="1" applyFont="1" applyFill="1" applyBorder="1" applyAlignment="1">
      <alignment horizontal="center"/>
      <protection/>
    </xf>
    <xf numFmtId="44" fontId="10" fillId="0" borderId="21" xfId="55" applyNumberFormat="1" applyFont="1" applyBorder="1" applyAlignment="1">
      <alignment horizontal="center"/>
      <protection/>
    </xf>
    <xf numFmtId="44" fontId="23" fillId="0" borderId="10" xfId="55" applyNumberFormat="1" applyFont="1" applyBorder="1" applyAlignment="1">
      <alignment horizontal="center"/>
      <protection/>
    </xf>
    <xf numFmtId="44" fontId="15" fillId="0" borderId="10" xfId="55" applyNumberFormat="1" applyFont="1" applyBorder="1" applyAlignment="1">
      <alignment horizontal="center"/>
      <protection/>
    </xf>
    <xf numFmtId="44" fontId="15" fillId="0" borderId="10" xfId="55" applyNumberFormat="1" applyFont="1" applyFill="1" applyBorder="1" applyAlignment="1">
      <alignment horizontal="right"/>
      <protection/>
    </xf>
    <xf numFmtId="0" fontId="86" fillId="0" borderId="10" xfId="55" applyFont="1" applyFill="1" applyBorder="1">
      <alignment/>
      <protection/>
    </xf>
    <xf numFmtId="44" fontId="15" fillId="0" borderId="21" xfId="55" applyNumberFormat="1" applyFont="1" applyFill="1" applyBorder="1" applyAlignment="1">
      <alignment horizontal="right"/>
      <protection/>
    </xf>
    <xf numFmtId="0" fontId="15" fillId="34" borderId="21" xfId="55" applyFont="1" applyFill="1" applyBorder="1" applyAlignment="1">
      <alignment horizontal="center" wrapText="1"/>
      <protection/>
    </xf>
    <xf numFmtId="0" fontId="15" fillId="34" borderId="21" xfId="55" applyFont="1" applyFill="1" applyBorder="1" applyAlignment="1">
      <alignment horizontal="center"/>
      <protection/>
    </xf>
    <xf numFmtId="44" fontId="15" fillId="34" borderId="21" xfId="55" applyNumberFormat="1" applyFont="1" applyFill="1" applyBorder="1" applyAlignment="1">
      <alignment horizontal="right"/>
      <protection/>
    </xf>
    <xf numFmtId="9" fontId="15" fillId="34" borderId="21" xfId="55" applyNumberFormat="1" applyFont="1" applyFill="1" applyBorder="1" applyAlignment="1">
      <alignment horizontal="center"/>
      <protection/>
    </xf>
    <xf numFmtId="0" fontId="27" fillId="34" borderId="10" xfId="55" applyFont="1" applyFill="1" applyBorder="1">
      <alignment/>
      <protection/>
    </xf>
    <xf numFmtId="44" fontId="23" fillId="0" borderId="20" xfId="55" applyNumberFormat="1" applyFont="1" applyBorder="1" applyAlignment="1">
      <alignment horizontal="center"/>
      <protection/>
    </xf>
    <xf numFmtId="0" fontId="27" fillId="0" borderId="10" xfId="55" applyFont="1" applyBorder="1">
      <alignment/>
      <protection/>
    </xf>
    <xf numFmtId="9" fontId="15" fillId="0" borderId="20" xfId="55" applyNumberFormat="1" applyFont="1" applyFill="1" applyBorder="1" applyAlignment="1">
      <alignment horizontal="center"/>
      <protection/>
    </xf>
    <xf numFmtId="0" fontId="28" fillId="0" borderId="10" xfId="55" applyFont="1" applyFill="1" applyBorder="1">
      <alignment/>
      <protection/>
    </xf>
    <xf numFmtId="0" fontId="23" fillId="0" borderId="38" xfId="55" applyFont="1" applyFill="1" applyBorder="1" applyAlignment="1">
      <alignment horizontal="center" wrapText="1"/>
      <protection/>
    </xf>
    <xf numFmtId="0" fontId="15" fillId="0" borderId="38" xfId="55" applyFont="1" applyFill="1" applyBorder="1" applyAlignment="1">
      <alignment horizontal="center"/>
      <protection/>
    </xf>
    <xf numFmtId="44" fontId="15" fillId="0" borderId="38" xfId="55" applyNumberFormat="1" applyFont="1" applyFill="1" applyBorder="1" applyAlignment="1">
      <alignment horizontal="right"/>
      <protection/>
    </xf>
    <xf numFmtId="9" fontId="15" fillId="0" borderId="39" xfId="55" applyNumberFormat="1" applyFont="1" applyFill="1" applyBorder="1" applyAlignment="1">
      <alignment horizontal="center"/>
      <protection/>
    </xf>
    <xf numFmtId="0" fontId="28" fillId="0" borderId="31" xfId="55" applyFont="1" applyFill="1" applyBorder="1">
      <alignment/>
      <protection/>
    </xf>
    <xf numFmtId="9" fontId="15" fillId="0" borderId="10" xfId="55" applyNumberFormat="1" applyFont="1" applyFill="1" applyBorder="1" applyAlignment="1">
      <alignment horizontal="center"/>
      <protection/>
    </xf>
    <xf numFmtId="0" fontId="88" fillId="0" borderId="11" xfId="55" applyFont="1" applyFill="1" applyBorder="1">
      <alignment/>
      <protection/>
    </xf>
    <xf numFmtId="0" fontId="15" fillId="34" borderId="10" xfId="55" applyFont="1" applyFill="1" applyBorder="1" applyAlignment="1">
      <alignment horizontal="center" wrapText="1"/>
      <protection/>
    </xf>
    <xf numFmtId="44" fontId="15" fillId="34" borderId="10" xfId="55" applyNumberFormat="1" applyFont="1" applyFill="1" applyBorder="1" applyAlignment="1">
      <alignment horizontal="right"/>
      <protection/>
    </xf>
    <xf numFmtId="9" fontId="15" fillId="34" borderId="10" xfId="55" applyNumberFormat="1" applyFont="1" applyFill="1" applyBorder="1" applyAlignment="1">
      <alignment horizontal="center"/>
      <protection/>
    </xf>
    <xf numFmtId="0" fontId="88" fillId="34" borderId="10" xfId="55" applyFont="1" applyFill="1" applyBorder="1">
      <alignment/>
      <protection/>
    </xf>
    <xf numFmtId="0" fontId="88" fillId="0" borderId="10" xfId="55" applyFont="1" applyFill="1" applyBorder="1">
      <alignment/>
      <protection/>
    </xf>
    <xf numFmtId="0" fontId="15" fillId="0" borderId="20" xfId="55" applyFont="1" applyBorder="1" applyAlignment="1">
      <alignment horizontal="center"/>
      <protection/>
    </xf>
    <xf numFmtId="0" fontId="17" fillId="0" borderId="20" xfId="55" applyFont="1" applyFill="1" applyBorder="1" applyAlignment="1">
      <alignment horizontal="center" wrapText="1"/>
      <protection/>
    </xf>
    <xf numFmtId="44" fontId="17" fillId="0" borderId="20" xfId="55" applyNumberFormat="1" applyFont="1" applyFill="1" applyBorder="1" applyAlignment="1">
      <alignment horizontal="center"/>
      <protection/>
    </xf>
    <xf numFmtId="44" fontId="17" fillId="0" borderId="20" xfId="55" applyNumberFormat="1" applyFont="1" applyBorder="1" applyAlignment="1">
      <alignment horizontal="right"/>
      <protection/>
    </xf>
    <xf numFmtId="10" fontId="17" fillId="0" borderId="20" xfId="55" applyNumberFormat="1" applyFont="1" applyFill="1" applyBorder="1">
      <alignment/>
      <protection/>
    </xf>
    <xf numFmtId="44" fontId="17" fillId="0" borderId="20" xfId="55" applyNumberFormat="1" applyFont="1" applyFill="1" applyBorder="1">
      <alignment/>
      <protection/>
    </xf>
    <xf numFmtId="44" fontId="6" fillId="0" borderId="10" xfId="55" applyNumberFormat="1" applyFont="1" applyFill="1" applyBorder="1">
      <alignment/>
      <protection/>
    </xf>
    <xf numFmtId="0" fontId="2" fillId="0" borderId="0" xfId="55" applyAlignment="1">
      <alignment vertical="top"/>
      <protection/>
    </xf>
    <xf numFmtId="0" fontId="10" fillId="0" borderId="10" xfId="55" applyFont="1" applyFill="1" applyBorder="1" applyAlignment="1">
      <alignment horizontal="left" vertical="top" wrapText="1"/>
      <protection/>
    </xf>
    <xf numFmtId="0" fontId="10" fillId="0" borderId="10" xfId="56" applyFont="1" applyFill="1" applyBorder="1" applyAlignment="1">
      <alignment horizontal="left" vertical="top" wrapText="1"/>
      <protection/>
    </xf>
    <xf numFmtId="0" fontId="2" fillId="0" borderId="0" xfId="55" applyAlignment="1">
      <alignment horizontal="left" vertical="center" wrapText="1"/>
      <protection/>
    </xf>
    <xf numFmtId="0" fontId="5" fillId="34" borderId="27" xfId="56" applyFont="1" applyFill="1" applyBorder="1" applyAlignment="1">
      <alignment horizontal="left" vertical="center" wrapText="1"/>
      <protection/>
    </xf>
    <xf numFmtId="0" fontId="5" fillId="0" borderId="40" xfId="56" applyFont="1" applyFill="1" applyBorder="1" applyAlignment="1">
      <alignment horizontal="left" vertical="center" wrapText="1"/>
      <protection/>
    </xf>
    <xf numFmtId="0" fontId="83" fillId="34" borderId="26" xfId="56" applyFont="1" applyFill="1" applyBorder="1" applyAlignment="1">
      <alignment horizontal="left" vertical="center" wrapText="1"/>
      <protection/>
    </xf>
    <xf numFmtId="0" fontId="5" fillId="34" borderId="25" xfId="56" applyFont="1" applyFill="1" applyBorder="1" applyAlignment="1">
      <alignment horizontal="left" vertical="center" wrapText="1"/>
      <protection/>
    </xf>
    <xf numFmtId="0" fontId="5" fillId="0" borderId="26" xfId="56" applyFont="1" applyFill="1" applyBorder="1" applyAlignment="1">
      <alignment horizontal="left" vertical="center" wrapText="1"/>
      <protection/>
    </xf>
    <xf numFmtId="0" fontId="5" fillId="0" borderId="25" xfId="56" applyFont="1" applyFill="1" applyBorder="1" applyAlignment="1">
      <alignment horizontal="left" vertical="center" wrapText="1"/>
      <protection/>
    </xf>
    <xf numFmtId="0" fontId="5" fillId="0" borderId="27" xfId="56" applyFont="1" applyFill="1" applyBorder="1" applyAlignment="1">
      <alignment horizontal="left" vertical="center" wrapText="1"/>
      <protection/>
    </xf>
    <xf numFmtId="0" fontId="5" fillId="0" borderId="21" xfId="55" applyFont="1" applyFill="1" applyBorder="1" applyAlignment="1">
      <alignment horizontal="left" vertical="center" wrapText="1"/>
      <protection/>
    </xf>
    <xf numFmtId="0" fontId="5" fillId="0" borderId="0" xfId="55" applyFont="1" applyFill="1" applyBorder="1" applyAlignment="1">
      <alignment horizontal="left" vertical="center" wrapText="1"/>
      <protection/>
    </xf>
    <xf numFmtId="0" fontId="10" fillId="0" borderId="10" xfId="55" applyFont="1" applyFill="1" applyBorder="1" applyAlignment="1">
      <alignment horizontal="left" vertical="center" wrapText="1"/>
      <protection/>
    </xf>
    <xf numFmtId="0" fontId="10" fillId="0" borderId="37" xfId="55" applyFont="1" applyFill="1" applyBorder="1" applyAlignment="1">
      <alignment horizontal="left" vertical="center" wrapText="1"/>
      <protection/>
    </xf>
    <xf numFmtId="0" fontId="10" fillId="0" borderId="21" xfId="55" applyFont="1" applyFill="1" applyBorder="1" applyAlignment="1">
      <alignment horizontal="left" vertical="center" wrapText="1"/>
      <protection/>
    </xf>
    <xf numFmtId="0" fontId="5" fillId="0" borderId="37" xfId="55" applyFont="1" applyFill="1" applyBorder="1" applyAlignment="1">
      <alignment horizontal="left" vertical="center" wrapText="1"/>
      <protection/>
    </xf>
    <xf numFmtId="0" fontId="10" fillId="0" borderId="20" xfId="0" applyFont="1" applyFill="1" applyBorder="1" applyAlignment="1">
      <alignment horizontal="left" vertical="center" wrapText="1"/>
    </xf>
    <xf numFmtId="0" fontId="10" fillId="34" borderId="38" xfId="55" applyFont="1" applyFill="1" applyBorder="1" applyAlignment="1">
      <alignment horizontal="left" vertical="center" wrapText="1"/>
      <protection/>
    </xf>
    <xf numFmtId="0" fontId="5" fillId="0" borderId="10" xfId="55" applyFont="1" applyFill="1" applyBorder="1" applyAlignment="1">
      <alignment horizontal="left" vertical="center" wrapText="1"/>
      <protection/>
    </xf>
    <xf numFmtId="0" fontId="5" fillId="34" borderId="10" xfId="55" applyFont="1" applyFill="1" applyBorder="1" applyAlignment="1">
      <alignment horizontal="left" vertical="center" wrapText="1"/>
      <protection/>
    </xf>
    <xf numFmtId="0" fontId="10" fillId="34" borderId="10" xfId="55" applyFont="1" applyFill="1" applyBorder="1" applyAlignment="1">
      <alignment horizontal="left" vertical="center" wrapText="1"/>
      <protection/>
    </xf>
    <xf numFmtId="0" fontId="10" fillId="0" borderId="10" xfId="56" applyFont="1" applyFill="1" applyBorder="1" applyAlignment="1">
      <alignment horizontal="left" vertical="center" wrapText="1"/>
      <protection/>
    </xf>
    <xf numFmtId="0" fontId="5" fillId="34" borderId="21" xfId="55" applyFont="1" applyFill="1" applyBorder="1" applyAlignment="1">
      <alignment horizontal="left" vertical="center" wrapText="1"/>
      <protection/>
    </xf>
    <xf numFmtId="0" fontId="5" fillId="0" borderId="38" xfId="55" applyFont="1" applyFill="1" applyBorder="1" applyAlignment="1">
      <alignment horizontal="left" vertical="center" wrapText="1"/>
      <protection/>
    </xf>
    <xf numFmtId="0" fontId="6" fillId="0" borderId="20" xfId="55" applyFont="1" applyFill="1" applyBorder="1" applyAlignment="1">
      <alignment horizontal="left" vertical="center" wrapText="1"/>
      <protection/>
    </xf>
    <xf numFmtId="0" fontId="0" fillId="0" borderId="0" xfId="0" applyAlignment="1">
      <alignment horizontal="left" vertical="center" wrapText="1"/>
    </xf>
    <xf numFmtId="0" fontId="29" fillId="0" borderId="0" xfId="55" applyFont="1" applyAlignment="1">
      <alignment horizontal="center" wrapText="1"/>
      <protection/>
    </xf>
    <xf numFmtId="0" fontId="30" fillId="0" borderId="0" xfId="55" applyFont="1" applyFill="1" applyAlignment="1">
      <alignment horizontal="center"/>
      <protection/>
    </xf>
    <xf numFmtId="44" fontId="30" fillId="0" borderId="0" xfId="55" applyNumberFormat="1" applyFont="1" applyAlignment="1">
      <alignment horizontal="center"/>
      <protection/>
    </xf>
    <xf numFmtId="10" fontId="30" fillId="0" borderId="0" xfId="55" applyNumberFormat="1" applyFont="1" applyAlignment="1">
      <alignment horizontal="center"/>
      <protection/>
    </xf>
    <xf numFmtId="44" fontId="31" fillId="0" borderId="0" xfId="55" applyNumberFormat="1" applyFont="1" applyAlignment="1">
      <alignment horizontal="center"/>
      <protection/>
    </xf>
    <xf numFmtId="0" fontId="32" fillId="0" borderId="0" xfId="55" applyFont="1" applyAlignment="1">
      <alignment horizontal="center"/>
      <protection/>
    </xf>
    <xf numFmtId="0" fontId="23" fillId="0" borderId="17" xfId="55" applyFont="1" applyFill="1" applyBorder="1" applyAlignment="1">
      <alignment horizontal="center" vertical="center"/>
      <protection/>
    </xf>
    <xf numFmtId="0" fontId="5" fillId="0" borderId="10" xfId="59" applyNumberFormat="1" applyFont="1" applyFill="1" applyBorder="1" applyAlignment="1">
      <alignment horizontal="center" vertical="center" wrapText="1"/>
    </xf>
    <xf numFmtId="44" fontId="15" fillId="0" borderId="10" xfId="55" applyNumberFormat="1" applyFont="1" applyFill="1" applyBorder="1" applyAlignment="1">
      <alignment horizontal="center" vertical="center" wrapText="1"/>
      <protection/>
    </xf>
    <xf numFmtId="9" fontId="15" fillId="0" borderId="10" xfId="55" applyNumberFormat="1" applyFont="1" applyFill="1" applyBorder="1" applyAlignment="1">
      <alignment horizontal="center" vertical="center" wrapText="1"/>
      <protection/>
    </xf>
    <xf numFmtId="44" fontId="5" fillId="0" borderId="17" xfId="55" applyNumberFormat="1" applyFont="1" applyFill="1" applyBorder="1" applyAlignment="1">
      <alignment horizontal="center" vertical="center" wrapText="1"/>
      <protection/>
    </xf>
    <xf numFmtId="0" fontId="15" fillId="0" borderId="10" xfId="55" applyFont="1" applyFill="1" applyBorder="1" applyAlignment="1">
      <alignment horizontal="center" vertical="center" wrapText="1"/>
      <protection/>
    </xf>
    <xf numFmtId="44" fontId="5" fillId="0" borderId="10" xfId="56"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0" borderId="10" xfId="56" applyFont="1" applyFill="1" applyBorder="1" applyAlignment="1">
      <alignment horizontal="center" vertical="center" wrapText="1"/>
      <protection/>
    </xf>
    <xf numFmtId="0" fontId="5" fillId="0" borderId="10" xfId="56" applyFont="1" applyFill="1" applyBorder="1" applyAlignment="1">
      <alignment horizontal="center" vertical="center"/>
      <protection/>
    </xf>
    <xf numFmtId="0" fontId="5" fillId="0" borderId="10" xfId="55" applyFont="1" applyFill="1" applyBorder="1" applyAlignment="1">
      <alignment horizontal="center" wrapText="1"/>
      <protection/>
    </xf>
    <xf numFmtId="44" fontId="5" fillId="0" borderId="10" xfId="55" applyNumberFormat="1" applyFont="1" applyFill="1" applyBorder="1" applyAlignment="1">
      <alignment horizontal="right" wrapText="1"/>
      <protection/>
    </xf>
    <xf numFmtId="9" fontId="5" fillId="0" borderId="10" xfId="55" applyNumberFormat="1" applyFont="1" applyFill="1" applyBorder="1" applyAlignment="1">
      <alignment horizontal="center"/>
      <protection/>
    </xf>
    <xf numFmtId="0" fontId="23" fillId="0" borderId="20" xfId="55" applyFont="1" applyBorder="1" applyAlignment="1">
      <alignment horizontal="center"/>
      <protection/>
    </xf>
    <xf numFmtId="0" fontId="3" fillId="0" borderId="20" xfId="55" applyFont="1" applyFill="1" applyBorder="1" applyAlignment="1">
      <alignment horizontal="left" wrapText="1"/>
      <protection/>
    </xf>
    <xf numFmtId="0" fontId="23" fillId="0" borderId="20" xfId="55" applyFont="1" applyFill="1" applyBorder="1" applyAlignment="1">
      <alignment horizontal="center" wrapText="1"/>
      <protection/>
    </xf>
    <xf numFmtId="44" fontId="23" fillId="0" borderId="20" xfId="55" applyNumberFormat="1" applyFont="1" applyFill="1" applyBorder="1" applyAlignment="1">
      <alignment horizontal="center"/>
      <protection/>
    </xf>
    <xf numFmtId="44" fontId="34" fillId="0" borderId="20" xfId="55" applyNumberFormat="1" applyFont="1" applyBorder="1" applyAlignment="1">
      <alignment horizontal="right"/>
      <protection/>
    </xf>
    <xf numFmtId="10" fontId="23" fillId="0" borderId="20" xfId="55" applyNumberFormat="1" applyFont="1" applyFill="1" applyBorder="1">
      <alignment/>
      <protection/>
    </xf>
    <xf numFmtId="44" fontId="34" fillId="0" borderId="30" xfId="55" applyNumberFormat="1" applyFont="1" applyFill="1" applyBorder="1">
      <alignment/>
      <protection/>
    </xf>
    <xf numFmtId="0" fontId="16" fillId="0" borderId="0" xfId="55" applyFont="1">
      <alignment/>
      <protection/>
    </xf>
    <xf numFmtId="0" fontId="3" fillId="0" borderId="20" xfId="55" applyFont="1" applyFill="1" applyBorder="1" applyAlignment="1">
      <alignment horizontal="left" vertical="top" wrapText="1"/>
      <protection/>
    </xf>
    <xf numFmtId="0" fontId="2" fillId="0" borderId="0" xfId="55" applyAlignment="1">
      <alignment horizontal="left"/>
      <protection/>
    </xf>
    <xf numFmtId="0" fontId="3" fillId="33" borderId="10" xfId="55" applyFont="1" applyFill="1" applyBorder="1" applyAlignment="1">
      <alignment horizontal="left" wrapText="1"/>
      <protection/>
    </xf>
    <xf numFmtId="0" fontId="5" fillId="0" borderId="10" xfId="59" applyNumberFormat="1" applyFont="1" applyFill="1" applyBorder="1" applyAlignment="1">
      <alignment horizontal="left" wrapText="1"/>
    </xf>
    <xf numFmtId="49" fontId="5" fillId="0" borderId="10" xfId="59" applyNumberFormat="1" applyFont="1" applyFill="1" applyBorder="1" applyAlignment="1">
      <alignment horizontal="left" wrapText="1"/>
    </xf>
    <xf numFmtId="0" fontId="5" fillId="0" borderId="10" xfId="56" applyFont="1" applyFill="1" applyBorder="1" applyAlignment="1">
      <alignment horizontal="left" wrapText="1"/>
      <protection/>
    </xf>
    <xf numFmtId="0" fontId="5" fillId="0" borderId="10" xfId="0" applyFont="1" applyFill="1" applyBorder="1" applyAlignment="1">
      <alignment horizontal="left" wrapText="1"/>
    </xf>
    <xf numFmtId="0" fontId="5" fillId="0" borderId="10" xfId="55" applyFont="1" applyFill="1" applyBorder="1" applyAlignment="1">
      <alignment horizontal="left" wrapText="1"/>
      <protection/>
    </xf>
    <xf numFmtId="0" fontId="5" fillId="0" borderId="11" xfId="56" applyFont="1" applyFill="1" applyBorder="1" applyAlignment="1">
      <alignment horizontal="left" wrapText="1"/>
      <protection/>
    </xf>
    <xf numFmtId="0" fontId="0" fillId="0" borderId="0" xfId="0" applyAlignment="1">
      <alignment horizontal="left"/>
    </xf>
    <xf numFmtId="0" fontId="21" fillId="0" borderId="0" xfId="55" applyFont="1">
      <alignment/>
      <protection/>
    </xf>
    <xf numFmtId="0" fontId="10" fillId="0" borderId="10" xfId="56" applyFont="1" applyBorder="1" applyAlignment="1">
      <alignment horizontal="left" wrapText="1"/>
      <protection/>
    </xf>
    <xf numFmtId="0" fontId="13" fillId="0" borderId="0" xfId="55" applyFont="1" applyAlignment="1">
      <alignment vertical="top"/>
      <protection/>
    </xf>
    <xf numFmtId="0" fontId="13" fillId="0" borderId="0" xfId="55" applyFont="1" applyAlignment="1">
      <alignment horizontal="left" vertical="top"/>
      <protection/>
    </xf>
    <xf numFmtId="44" fontId="10" fillId="0" borderId="10" xfId="56" applyNumberFormat="1" applyFont="1" applyFill="1" applyBorder="1" applyAlignment="1">
      <alignment horizontal="center" vertical="center" wrapText="1"/>
      <protection/>
    </xf>
    <xf numFmtId="9" fontId="10" fillId="0" borderId="10" xfId="56" applyNumberFormat="1" applyFont="1" applyFill="1" applyBorder="1" applyAlignment="1">
      <alignment horizontal="center" vertical="center" wrapText="1"/>
      <protection/>
    </xf>
    <xf numFmtId="0" fontId="12" fillId="0" borderId="20" xfId="55" applyFont="1" applyFill="1" applyBorder="1" applyAlignment="1">
      <alignment horizontal="center" wrapText="1"/>
      <protection/>
    </xf>
    <xf numFmtId="44" fontId="12" fillId="0" borderId="20" xfId="55" applyNumberFormat="1" applyFont="1" applyFill="1" applyBorder="1" applyAlignment="1">
      <alignment horizontal="center"/>
      <protection/>
    </xf>
    <xf numFmtId="0" fontId="13" fillId="0" borderId="0" xfId="55" applyFont="1" applyAlignment="1">
      <alignment horizontal="left" vertical="top" wrapText="1"/>
      <protection/>
    </xf>
    <xf numFmtId="0" fontId="5" fillId="0" borderId="10" xfId="55" applyFont="1" applyFill="1" applyBorder="1" applyAlignment="1">
      <alignment horizontal="center" vertical="center"/>
      <protection/>
    </xf>
    <xf numFmtId="0" fontId="5" fillId="34" borderId="10" xfId="55" applyFont="1" applyFill="1" applyBorder="1" applyAlignment="1">
      <alignment horizontal="center" vertical="center" wrapText="1"/>
      <protection/>
    </xf>
    <xf numFmtId="44" fontId="5" fillId="34" borderId="10" xfId="55" applyNumberFormat="1" applyFont="1" applyFill="1" applyBorder="1" applyAlignment="1">
      <alignment horizontal="center" vertical="center" wrapText="1"/>
      <protection/>
    </xf>
    <xf numFmtId="9" fontId="5" fillId="0" borderId="10" xfId="52" applyNumberFormat="1" applyFont="1" applyFill="1" applyBorder="1" applyAlignment="1">
      <alignment horizontal="center" vertical="center"/>
      <protection/>
    </xf>
    <xf numFmtId="44" fontId="5" fillId="34" borderId="17" xfId="55" applyNumberFormat="1" applyFont="1" applyFill="1" applyBorder="1" applyAlignment="1">
      <alignment horizontal="center" vertical="center" wrapText="1"/>
      <protection/>
    </xf>
    <xf numFmtId="0" fontId="35" fillId="34" borderId="10" xfId="55" applyFont="1" applyFill="1" applyBorder="1" applyAlignment="1">
      <alignment horizontal="center" vertical="center" wrapText="1"/>
      <protection/>
    </xf>
    <xf numFmtId="0" fontId="5" fillId="0" borderId="10" xfId="55" applyFont="1" applyBorder="1" applyAlignment="1">
      <alignment horizontal="center" vertical="center"/>
      <protection/>
    </xf>
    <xf numFmtId="0" fontId="5" fillId="0" borderId="10" xfId="56" applyFont="1" applyBorder="1" applyAlignment="1">
      <alignment horizontal="center" vertical="center" wrapText="1"/>
      <protection/>
    </xf>
    <xf numFmtId="1" fontId="5" fillId="34" borderId="10" xfId="56" applyNumberFormat="1" applyFont="1" applyFill="1" applyBorder="1" applyAlignment="1">
      <alignment horizontal="center" vertical="center" wrapText="1"/>
      <protection/>
    </xf>
    <xf numFmtId="44" fontId="5" fillId="34" borderId="10" xfId="56" applyNumberFormat="1" applyFont="1" applyFill="1" applyBorder="1" applyAlignment="1">
      <alignment horizontal="right" vertical="center" wrapText="1"/>
      <protection/>
    </xf>
    <xf numFmtId="44" fontId="5" fillId="34" borderId="10" xfId="56" applyNumberFormat="1" applyFont="1" applyFill="1" applyBorder="1" applyAlignment="1">
      <alignment horizontal="center" vertical="center" wrapText="1"/>
      <protection/>
    </xf>
    <xf numFmtId="0" fontId="6" fillId="0" borderId="10" xfId="55" applyFont="1" applyBorder="1" applyAlignment="1">
      <alignment horizontal="center" vertical="center" wrapText="1"/>
      <protection/>
    </xf>
    <xf numFmtId="0" fontId="5" fillId="0" borderId="10" xfId="55" applyFont="1" applyBorder="1" applyAlignment="1">
      <alignment horizontal="center" vertical="center" wrapText="1" shrinkToFit="1"/>
      <protection/>
    </xf>
    <xf numFmtId="44" fontId="5" fillId="0" borderId="10" xfId="55" applyNumberFormat="1" applyFont="1" applyBorder="1" applyAlignment="1">
      <alignment horizontal="right" vertical="center" wrapText="1" shrinkToFit="1"/>
      <protection/>
    </xf>
    <xf numFmtId="0" fontId="5" fillId="0" borderId="10" xfId="56" applyFont="1" applyBorder="1" applyAlignment="1">
      <alignment horizontal="center" wrapText="1"/>
      <protection/>
    </xf>
    <xf numFmtId="44" fontId="5" fillId="0" borderId="10" xfId="56" applyNumberFormat="1" applyFont="1" applyBorder="1" applyAlignment="1">
      <alignment horizontal="right"/>
      <protection/>
    </xf>
    <xf numFmtId="2" fontId="5" fillId="0" borderId="10" xfId="56" applyNumberFormat="1" applyFont="1" applyBorder="1" applyAlignment="1">
      <alignment horizontal="center" wrapText="1"/>
      <protection/>
    </xf>
    <xf numFmtId="1" fontId="5" fillId="0" borderId="10" xfId="56" applyNumberFormat="1" applyFont="1" applyBorder="1" applyAlignment="1">
      <alignment horizontal="center"/>
      <protection/>
    </xf>
    <xf numFmtId="2" fontId="5" fillId="0" borderId="31" xfId="56" applyNumberFormat="1" applyFont="1" applyBorder="1" applyAlignment="1">
      <alignment horizontal="center" wrapText="1"/>
      <protection/>
    </xf>
    <xf numFmtId="1" fontId="5" fillId="0" borderId="31" xfId="56" applyNumberFormat="1" applyFont="1" applyBorder="1" applyAlignment="1">
      <alignment horizontal="center"/>
      <protection/>
    </xf>
    <xf numFmtId="44" fontId="5" fillId="0" borderId="31" xfId="56" applyNumberFormat="1" applyFont="1" applyBorder="1" applyAlignment="1">
      <alignment horizontal="right"/>
      <protection/>
    </xf>
    <xf numFmtId="44" fontId="5" fillId="34" borderId="31" xfId="56" applyNumberFormat="1" applyFont="1" applyFill="1" applyBorder="1" applyAlignment="1">
      <alignment horizontal="center" vertical="center" wrapText="1"/>
      <protection/>
    </xf>
    <xf numFmtId="0" fontId="6" fillId="0" borderId="31" xfId="55" applyFont="1" applyBorder="1" applyAlignment="1">
      <alignment horizontal="center" vertical="center" wrapText="1"/>
      <protection/>
    </xf>
    <xf numFmtId="0" fontId="5" fillId="0" borderId="21" xfId="55" applyFont="1" applyFill="1" applyBorder="1" applyAlignment="1">
      <alignment horizontal="center" wrapText="1"/>
      <protection/>
    </xf>
    <xf numFmtId="44" fontId="5" fillId="0" borderId="21" xfId="55" applyNumberFormat="1" applyFont="1" applyFill="1" applyBorder="1" applyAlignment="1">
      <alignment horizontal="center"/>
      <protection/>
    </xf>
    <xf numFmtId="44" fontId="6" fillId="0" borderId="21" xfId="55" applyNumberFormat="1" applyFont="1" applyBorder="1" applyAlignment="1">
      <alignment horizontal="right"/>
      <protection/>
    </xf>
    <xf numFmtId="10" fontId="6" fillId="0" borderId="21" xfId="55" applyNumberFormat="1" applyFont="1" applyFill="1" applyBorder="1">
      <alignment/>
      <protection/>
    </xf>
    <xf numFmtId="44" fontId="6" fillId="0" borderId="23" xfId="55" applyNumberFormat="1" applyFont="1" applyFill="1" applyBorder="1">
      <alignment/>
      <protection/>
    </xf>
    <xf numFmtId="0" fontId="36" fillId="0" borderId="0" xfId="55" applyFont="1">
      <alignment/>
      <protection/>
    </xf>
    <xf numFmtId="0" fontId="5" fillId="0" borderId="28" xfId="0" applyNumberFormat="1" applyFont="1" applyFill="1" applyBorder="1" applyAlignment="1" applyProtection="1">
      <alignment horizontal="left" vertical="top" wrapText="1"/>
      <protection hidden="1"/>
    </xf>
    <xf numFmtId="0" fontId="5" fillId="0" borderId="41" xfId="0" applyNumberFormat="1" applyFont="1" applyFill="1" applyBorder="1" applyAlignment="1" applyProtection="1">
      <alignment horizontal="left" vertical="top" wrapText="1"/>
      <protection hidden="1"/>
    </xf>
    <xf numFmtId="0" fontId="6" fillId="0" borderId="37" xfId="55" applyFont="1" applyFill="1" applyBorder="1" applyAlignment="1">
      <alignment horizontal="left" vertical="top" wrapText="1"/>
      <protection/>
    </xf>
    <xf numFmtId="0" fontId="21" fillId="33" borderId="10" xfId="55" applyFont="1" applyFill="1" applyBorder="1" applyAlignment="1">
      <alignment horizontal="center" vertical="center"/>
      <protection/>
    </xf>
    <xf numFmtId="0" fontId="21" fillId="33" borderId="10" xfId="55" applyFont="1" applyFill="1" applyBorder="1" applyAlignment="1">
      <alignment horizontal="center" vertical="center" wrapText="1"/>
      <protection/>
    </xf>
    <xf numFmtId="0" fontId="19" fillId="33" borderId="10" xfId="55" applyFont="1" applyFill="1" applyBorder="1" applyAlignment="1">
      <alignment horizontal="center" vertical="center" wrapText="1"/>
      <protection/>
    </xf>
    <xf numFmtId="44" fontId="19" fillId="33" borderId="10" xfId="55" applyNumberFormat="1" applyFont="1" applyFill="1" applyBorder="1" applyAlignment="1">
      <alignment horizontal="center" vertical="center" wrapText="1"/>
      <protection/>
    </xf>
    <xf numFmtId="10" fontId="19" fillId="33" borderId="10" xfId="55" applyNumberFormat="1" applyFont="1" applyFill="1" applyBorder="1" applyAlignment="1">
      <alignment horizontal="center" vertical="center" wrapText="1"/>
      <protection/>
    </xf>
    <xf numFmtId="44" fontId="19" fillId="33" borderId="17" xfId="55" applyNumberFormat="1" applyFont="1" applyFill="1" applyBorder="1" applyAlignment="1">
      <alignment horizontal="center" vertical="center" wrapText="1"/>
      <protection/>
    </xf>
    <xf numFmtId="0" fontId="83" fillId="0" borderId="10" xfId="55" applyFont="1" applyBorder="1" applyAlignment="1">
      <alignment horizontal="center" vertical="center" wrapText="1"/>
      <protection/>
    </xf>
    <xf numFmtId="44" fontId="83" fillId="0" borderId="10" xfId="55" applyNumberFormat="1" applyFont="1" applyBorder="1" applyAlignment="1">
      <alignment horizontal="center" vertical="center" wrapText="1"/>
      <protection/>
    </xf>
    <xf numFmtId="9" fontId="83" fillId="0" borderId="10" xfId="44" applyNumberFormat="1" applyFont="1" applyBorder="1" applyAlignment="1">
      <alignment horizontal="center" vertical="center" wrapText="1"/>
    </xf>
    <xf numFmtId="0" fontId="21" fillId="33" borderId="10" xfId="55" applyFont="1" applyFill="1" applyBorder="1" applyAlignment="1">
      <alignment horizontal="center" vertical="top" wrapText="1"/>
      <protection/>
    </xf>
    <xf numFmtId="0" fontId="89" fillId="0" borderId="0" xfId="0" applyFont="1" applyAlignment="1">
      <alignment/>
    </xf>
    <xf numFmtId="0" fontId="83" fillId="0" borderId="10" xfId="55" applyNumberFormat="1" applyFont="1" applyBorder="1" applyAlignment="1">
      <alignment horizontal="center"/>
      <protection/>
    </xf>
    <xf numFmtId="0" fontId="90" fillId="0" borderId="10" xfId="57" applyFont="1" applyFill="1" applyBorder="1" applyAlignment="1" applyProtection="1">
      <alignment horizontal="center" wrapText="1"/>
      <protection/>
    </xf>
    <xf numFmtId="44" fontId="90" fillId="0" borderId="10" xfId="57" applyNumberFormat="1" applyFont="1" applyFill="1" applyBorder="1" applyAlignment="1" applyProtection="1">
      <alignment horizontal="right" wrapText="1"/>
      <protection/>
    </xf>
    <xf numFmtId="9" fontId="5" fillId="0" borderId="10" xfId="63" applyFont="1" applyFill="1" applyBorder="1" applyAlignment="1" applyProtection="1">
      <alignment horizontal="center" wrapText="1"/>
      <protection/>
    </xf>
    <xf numFmtId="0" fontId="90" fillId="0" borderId="10" xfId="57" applyFont="1" applyFill="1" applyBorder="1" applyAlignment="1" applyProtection="1">
      <alignment wrapText="1"/>
      <protection/>
    </xf>
    <xf numFmtId="1" fontId="90" fillId="0" borderId="10" xfId="58" applyNumberFormat="1" applyFont="1" applyFill="1" applyBorder="1" applyAlignment="1" applyProtection="1">
      <alignment horizontal="center" vertical="center" wrapText="1"/>
      <protection/>
    </xf>
    <xf numFmtId="49" fontId="90" fillId="0" borderId="10" xfId="58" applyNumberFormat="1" applyFont="1" applyFill="1" applyBorder="1" applyAlignment="1" applyProtection="1">
      <alignment horizontal="center" wrapText="1"/>
      <protection/>
    </xf>
    <xf numFmtId="44" fontId="90" fillId="0" borderId="10" xfId="58" applyNumberFormat="1" applyFont="1" applyFill="1" applyBorder="1" applyAlignment="1" applyProtection="1">
      <alignment horizontal="right" wrapText="1"/>
      <protection/>
    </xf>
    <xf numFmtId="9" fontId="90" fillId="0" borderId="10" xfId="58" applyNumberFormat="1" applyFont="1" applyFill="1" applyBorder="1" applyAlignment="1" applyProtection="1">
      <alignment horizontal="right" wrapText="1"/>
      <protection/>
    </xf>
    <xf numFmtId="44" fontId="90" fillId="0" borderId="10" xfId="57" applyNumberFormat="1" applyFont="1" applyFill="1" applyBorder="1" applyAlignment="1" applyProtection="1">
      <alignment horizontal="right"/>
      <protection/>
    </xf>
    <xf numFmtId="0" fontId="90" fillId="0" borderId="10" xfId="57" applyFont="1" applyFill="1" applyBorder="1" applyAlignment="1" applyProtection="1">
      <alignment horizontal="center"/>
      <protection/>
    </xf>
    <xf numFmtId="10" fontId="90" fillId="0" borderId="10" xfId="57" applyNumberFormat="1" applyFont="1" applyFill="1" applyBorder="1" applyAlignment="1" applyProtection="1">
      <alignment horizontal="center"/>
      <protection/>
    </xf>
    <xf numFmtId="0" fontId="5" fillId="0" borderId="10" xfId="57" applyFont="1" applyFill="1" applyBorder="1" applyAlignment="1" applyProtection="1">
      <alignment horizontal="center" wrapText="1"/>
      <protection/>
    </xf>
    <xf numFmtId="44" fontId="5" fillId="0" borderId="10" xfId="57" applyNumberFormat="1" applyFont="1" applyFill="1" applyBorder="1" applyAlignment="1" applyProtection="1">
      <alignment horizontal="center" wrapText="1"/>
      <protection/>
    </xf>
    <xf numFmtId="44" fontId="5" fillId="0" borderId="10" xfId="57" applyNumberFormat="1" applyFont="1" applyFill="1" applyBorder="1" applyAlignment="1" applyProtection="1">
      <alignment horizontal="center"/>
      <protection/>
    </xf>
    <xf numFmtId="10" fontId="5" fillId="0" borderId="10" xfId="57" applyNumberFormat="1" applyFont="1" applyFill="1" applyBorder="1" applyAlignment="1" applyProtection="1">
      <alignment horizontal="center"/>
      <protection/>
    </xf>
    <xf numFmtId="0" fontId="5" fillId="0" borderId="10" xfId="55" applyFont="1" applyBorder="1" applyAlignment="1">
      <alignment horizontal="center" vertical="center" wrapText="1"/>
      <protection/>
    </xf>
    <xf numFmtId="49" fontId="90" fillId="0" borderId="10" xfId="58" applyNumberFormat="1" applyFont="1" applyFill="1" applyBorder="1" applyAlignment="1" applyProtection="1">
      <alignment horizontal="right" wrapText="1"/>
      <protection/>
    </xf>
    <xf numFmtId="44" fontId="90" fillId="0" borderId="10" xfId="57" applyNumberFormat="1" applyFont="1" applyFill="1" applyBorder="1" applyAlignment="1" applyProtection="1">
      <alignment/>
      <protection/>
    </xf>
    <xf numFmtId="0" fontId="3" fillId="0" borderId="37" xfId="55" applyFont="1" applyFill="1" applyBorder="1" applyAlignment="1">
      <alignment horizontal="left" wrapText="1"/>
      <protection/>
    </xf>
    <xf numFmtId="44" fontId="3" fillId="0" borderId="21" xfId="55" applyNumberFormat="1" applyFont="1" applyBorder="1" applyAlignment="1">
      <alignment horizontal="center"/>
      <protection/>
    </xf>
    <xf numFmtId="10" fontId="10" fillId="0" borderId="21" xfId="55" applyNumberFormat="1" applyFont="1" applyFill="1" applyBorder="1" applyAlignment="1">
      <alignment horizontal="center"/>
      <protection/>
    </xf>
    <xf numFmtId="44" fontId="10" fillId="0" borderId="23" xfId="55" applyNumberFormat="1" applyFont="1" applyFill="1" applyBorder="1" applyAlignment="1">
      <alignment horizontal="center"/>
      <protection/>
    </xf>
    <xf numFmtId="44" fontId="3" fillId="0" borderId="23" xfId="55" applyNumberFormat="1" applyFont="1" applyFill="1" applyBorder="1" applyAlignment="1">
      <alignment horizontal="center"/>
      <protection/>
    </xf>
    <xf numFmtId="0" fontId="82" fillId="0" borderId="0" xfId="0" applyFont="1" applyAlignment="1">
      <alignment horizontal="left"/>
    </xf>
    <xf numFmtId="0" fontId="3" fillId="33" borderId="16" xfId="55" applyFont="1" applyFill="1" applyBorder="1" applyAlignment="1">
      <alignment horizontal="left" wrapText="1"/>
      <protection/>
    </xf>
    <xf numFmtId="0" fontId="5" fillId="0" borderId="10" xfId="57" applyFont="1" applyFill="1" applyBorder="1" applyAlignment="1" applyProtection="1">
      <alignment horizontal="left" wrapText="1"/>
      <protection/>
    </xf>
    <xf numFmtId="0" fontId="5" fillId="0" borderId="10" xfId="58" applyNumberFormat="1" applyFont="1" applyFill="1" applyBorder="1" applyAlignment="1" applyProtection="1">
      <alignment horizontal="left" wrapText="1"/>
      <protection/>
    </xf>
    <xf numFmtId="49" fontId="90" fillId="0" borderId="16" xfId="57" applyNumberFormat="1" applyFont="1" applyFill="1" applyBorder="1" applyAlignment="1" applyProtection="1">
      <alignment horizontal="center" wrapText="1"/>
      <protection/>
    </xf>
    <xf numFmtId="49" fontId="90" fillId="0" borderId="12" xfId="58" applyNumberFormat="1" applyFont="1" applyFill="1" applyBorder="1" applyAlignment="1" applyProtection="1">
      <alignment horizontal="center" vertical="center" wrapText="1"/>
      <protection/>
    </xf>
    <xf numFmtId="49" fontId="90" fillId="0" borderId="12" xfId="58" applyNumberFormat="1" applyFont="1" applyFill="1" applyBorder="1" applyAlignment="1" applyProtection="1">
      <alignment horizontal="right" wrapText="1"/>
      <protection/>
    </xf>
    <xf numFmtId="44" fontId="90" fillId="0" borderId="12" xfId="58" applyNumberFormat="1" applyFont="1" applyFill="1" applyBorder="1" applyAlignment="1" applyProtection="1">
      <alignment horizontal="right" wrapText="1"/>
      <protection/>
    </xf>
    <xf numFmtId="44" fontId="90" fillId="0" borderId="26" xfId="58" applyNumberFormat="1" applyFont="1" applyFill="1" applyBorder="1" applyAlignment="1" applyProtection="1">
      <alignment horizontal="right" wrapText="1"/>
      <protection/>
    </xf>
    <xf numFmtId="44" fontId="90" fillId="0" borderId="12" xfId="57" applyNumberFormat="1" applyFont="1" applyFill="1" applyBorder="1" applyAlignment="1" applyProtection="1">
      <alignment horizontal="right"/>
      <protection/>
    </xf>
    <xf numFmtId="49" fontId="90" fillId="0" borderId="12" xfId="57" applyNumberFormat="1" applyFont="1" applyFill="1" applyBorder="1" applyAlignment="1" applyProtection="1">
      <alignment/>
      <protection/>
    </xf>
    <xf numFmtId="44" fontId="10" fillId="0" borderId="10" xfId="55" applyNumberFormat="1" applyFont="1" applyFill="1" applyBorder="1" applyAlignment="1">
      <alignment horizontal="center"/>
      <protection/>
    </xf>
    <xf numFmtId="44" fontId="3" fillId="0" borderId="10" xfId="55" applyNumberFormat="1" applyFont="1" applyBorder="1" applyAlignment="1">
      <alignment horizontal="right"/>
      <protection/>
    </xf>
    <xf numFmtId="10" fontId="10" fillId="0" borderId="10" xfId="55" applyNumberFormat="1" applyFont="1" applyFill="1" applyBorder="1">
      <alignment/>
      <protection/>
    </xf>
    <xf numFmtId="44" fontId="10" fillId="0" borderId="10" xfId="55" applyNumberFormat="1" applyFont="1" applyFill="1" applyBorder="1">
      <alignment/>
      <protection/>
    </xf>
    <xf numFmtId="44" fontId="3" fillId="0" borderId="10" xfId="55" applyNumberFormat="1" applyFont="1" applyFill="1" applyBorder="1">
      <alignment/>
      <protection/>
    </xf>
    <xf numFmtId="0" fontId="90" fillId="0" borderId="12" xfId="58" applyNumberFormat="1" applyFont="1" applyFill="1" applyBorder="1" applyAlignment="1" applyProtection="1">
      <alignment horizontal="left" vertical="top" wrapText="1"/>
      <protection/>
    </xf>
    <xf numFmtId="49" fontId="10" fillId="0" borderId="0" xfId="55" applyNumberFormat="1" applyFont="1" applyAlignment="1">
      <alignment horizontal="left" vertical="top" wrapText="1"/>
      <protection/>
    </xf>
    <xf numFmtId="0" fontId="90" fillId="0" borderId="12" xfId="57" applyFont="1" applyFill="1" applyBorder="1" applyAlignment="1" applyProtection="1">
      <alignment horizontal="center" wrapText="1"/>
      <protection/>
    </xf>
    <xf numFmtId="1" fontId="90" fillId="0" borderId="12" xfId="58" applyNumberFormat="1" applyFont="1" applyFill="1" applyBorder="1" applyAlignment="1" applyProtection="1">
      <alignment horizontal="center" vertical="center" wrapText="1"/>
      <protection/>
    </xf>
    <xf numFmtId="44" fontId="90" fillId="0" borderId="12" xfId="58" applyNumberFormat="1" applyFont="1" applyFill="1" applyBorder="1" applyAlignment="1" applyProtection="1">
      <alignment horizontal="center" vertical="center" wrapText="1"/>
      <protection/>
    </xf>
    <xf numFmtId="9" fontId="90" fillId="0" borderId="12" xfId="58" applyNumberFormat="1" applyFont="1" applyFill="1" applyBorder="1" applyAlignment="1" applyProtection="1">
      <alignment horizontal="right" wrapText="1"/>
      <protection/>
    </xf>
    <xf numFmtId="44" fontId="90" fillId="0" borderId="26" xfId="57" applyNumberFormat="1" applyFont="1" applyFill="1" applyBorder="1" applyAlignment="1" applyProtection="1">
      <alignment/>
      <protection/>
    </xf>
    <xf numFmtId="0" fontId="90" fillId="0" borderId="0" xfId="57" applyFont="1" applyFill="1" applyBorder="1" applyAlignment="1" applyProtection="1">
      <alignment horizontal="center"/>
      <protection/>
    </xf>
    <xf numFmtId="44" fontId="90" fillId="0" borderId="34" xfId="57" applyNumberFormat="1" applyFont="1" applyFill="1" applyBorder="1" applyAlignment="1" applyProtection="1">
      <alignment horizontal="center" vertical="center"/>
      <protection/>
    </xf>
    <xf numFmtId="44" fontId="90" fillId="0" borderId="34" xfId="57" applyNumberFormat="1" applyFont="1" applyFill="1" applyBorder="1" applyAlignment="1" applyProtection="1">
      <alignment horizontal="right"/>
      <protection/>
    </xf>
    <xf numFmtId="9" fontId="5" fillId="0" borderId="34" xfId="63" applyFont="1" applyFill="1" applyBorder="1" applyAlignment="1" applyProtection="1">
      <alignment horizontal="right"/>
      <protection/>
    </xf>
    <xf numFmtId="2" fontId="90" fillId="0" borderId="10" xfId="57" applyNumberFormat="1" applyFont="1" applyFill="1" applyBorder="1" applyAlignment="1" applyProtection="1">
      <alignment horizontal="right"/>
      <protection/>
    </xf>
    <xf numFmtId="0" fontId="10" fillId="0" borderId="10" xfId="55" applyFont="1" applyFill="1" applyBorder="1" applyAlignment="1">
      <alignment horizontal="left" wrapText="1"/>
      <protection/>
    </xf>
    <xf numFmtId="10" fontId="3" fillId="0" borderId="10" xfId="55" applyNumberFormat="1" applyFont="1" applyFill="1" applyBorder="1">
      <alignment/>
      <protection/>
    </xf>
    <xf numFmtId="49" fontId="90" fillId="0" borderId="12" xfId="58" applyNumberFormat="1" applyFont="1" applyFill="1" applyBorder="1" applyAlignment="1" applyProtection="1">
      <alignment horizontal="left" vertical="top" wrapText="1"/>
      <protection/>
    </xf>
    <xf numFmtId="0" fontId="90" fillId="0" borderId="10" xfId="57" applyFont="1" applyFill="1" applyBorder="1" applyAlignment="1" applyProtection="1">
      <alignment vertical="top" wrapText="1"/>
      <protection/>
    </xf>
    <xf numFmtId="0" fontId="90" fillId="0" borderId="10" xfId="57" applyFont="1" applyFill="1" applyBorder="1" applyAlignment="1" applyProtection="1">
      <alignment horizontal="left" vertical="top" wrapText="1"/>
      <protection/>
    </xf>
    <xf numFmtId="49" fontId="10" fillId="0" borderId="12" xfId="55" applyNumberFormat="1" applyFont="1" applyBorder="1" applyAlignment="1">
      <alignment horizontal="left" vertical="center" wrapText="1"/>
      <protection/>
    </xf>
    <xf numFmtId="1" fontId="10" fillId="0" borderId="12" xfId="55" applyNumberFormat="1" applyFont="1" applyBorder="1" applyAlignment="1">
      <alignment horizontal="center" vertical="center" wrapText="1"/>
      <protection/>
    </xf>
    <xf numFmtId="49" fontId="10" fillId="0" borderId="12" xfId="55" applyNumberFormat="1" applyFont="1" applyBorder="1" applyAlignment="1">
      <alignment horizontal="center" vertical="center" wrapText="1"/>
      <protection/>
    </xf>
    <xf numFmtId="44" fontId="10" fillId="0" borderId="12" xfId="55" applyNumberFormat="1" applyFont="1" applyBorder="1" applyAlignment="1">
      <alignment horizontal="right" wrapText="1"/>
      <protection/>
    </xf>
    <xf numFmtId="9" fontId="10" fillId="0" borderId="12" xfId="55" applyNumberFormat="1" applyFont="1" applyBorder="1" applyAlignment="1">
      <alignment horizontal="right" wrapText="1"/>
      <protection/>
    </xf>
    <xf numFmtId="44" fontId="10" fillId="0" borderId="26" xfId="55" applyNumberFormat="1" applyFont="1" applyBorder="1" applyAlignment="1">
      <alignment horizontal="right" wrapText="1"/>
      <protection/>
    </xf>
    <xf numFmtId="44" fontId="90" fillId="0" borderId="12" xfId="57" applyNumberFormat="1" applyFont="1" applyFill="1" applyBorder="1" applyAlignment="1" applyProtection="1">
      <alignment/>
      <protection/>
    </xf>
    <xf numFmtId="0" fontId="10" fillId="0" borderId="12" xfId="55" applyFont="1" applyBorder="1">
      <alignment/>
      <protection/>
    </xf>
    <xf numFmtId="49" fontId="90" fillId="0" borderId="16" xfId="58" applyNumberFormat="1" applyFont="1" applyFill="1" applyBorder="1" applyAlignment="1" applyProtection="1">
      <alignment horizontal="center" vertical="center" wrapText="1"/>
      <protection/>
    </xf>
    <xf numFmtId="0" fontId="5" fillId="0" borderId="31" xfId="55" applyFont="1" applyBorder="1" applyAlignment="1">
      <alignment horizontal="center"/>
      <protection/>
    </xf>
    <xf numFmtId="0" fontId="5" fillId="0" borderId="31" xfId="57" applyFont="1" applyFill="1" applyBorder="1" applyAlignment="1" applyProtection="1">
      <alignment horizontal="center" wrapText="1"/>
      <protection/>
    </xf>
    <xf numFmtId="44" fontId="5" fillId="0" borderId="31" xfId="57" applyNumberFormat="1" applyFont="1" applyFill="1" applyBorder="1" applyAlignment="1" applyProtection="1">
      <alignment horizontal="center" wrapText="1"/>
      <protection/>
    </xf>
    <xf numFmtId="44" fontId="5" fillId="0" borderId="31" xfId="57" applyNumberFormat="1" applyFont="1" applyFill="1" applyBorder="1" applyAlignment="1" applyProtection="1">
      <alignment horizontal="center"/>
      <protection/>
    </xf>
    <xf numFmtId="10" fontId="5" fillId="0" borderId="31" xfId="57" applyNumberFormat="1" applyFont="1" applyFill="1" applyBorder="1" applyAlignment="1" applyProtection="1">
      <alignment horizontal="center"/>
      <protection/>
    </xf>
    <xf numFmtId="0" fontId="5" fillId="0" borderId="31" xfId="55" applyFont="1" applyBorder="1" applyAlignment="1">
      <alignment horizontal="center" vertical="center" wrapText="1"/>
      <protection/>
    </xf>
    <xf numFmtId="0" fontId="21" fillId="0" borderId="0" xfId="55" applyFont="1" applyAlignment="1">
      <alignment vertical="top"/>
      <protection/>
    </xf>
    <xf numFmtId="0" fontId="5" fillId="0" borderId="31" xfId="57" applyFont="1" applyFill="1" applyBorder="1" applyAlignment="1" applyProtection="1">
      <alignment vertical="top" wrapText="1"/>
      <protection/>
    </xf>
    <xf numFmtId="0" fontId="5" fillId="0" borderId="32" xfId="55" applyFont="1" applyBorder="1" applyAlignment="1">
      <alignment horizontal="center"/>
      <protection/>
    </xf>
    <xf numFmtId="0" fontId="5" fillId="0" borderId="32" xfId="57" applyFont="1" applyFill="1" applyBorder="1" applyAlignment="1" applyProtection="1">
      <alignment horizontal="center" wrapText="1"/>
      <protection/>
    </xf>
    <xf numFmtId="44" fontId="5" fillId="0" borderId="32" xfId="57" applyNumberFormat="1" applyFont="1" applyFill="1" applyBorder="1" applyAlignment="1" applyProtection="1">
      <alignment horizontal="center" wrapText="1"/>
      <protection/>
    </xf>
    <xf numFmtId="44" fontId="5" fillId="0" borderId="32" xfId="57" applyNumberFormat="1" applyFont="1" applyFill="1" applyBorder="1" applyAlignment="1" applyProtection="1">
      <alignment horizontal="center"/>
      <protection/>
    </xf>
    <xf numFmtId="10" fontId="5" fillId="0" borderId="32" xfId="57" applyNumberFormat="1" applyFont="1" applyFill="1" applyBorder="1" applyAlignment="1" applyProtection="1">
      <alignment horizontal="center"/>
      <protection/>
    </xf>
    <xf numFmtId="0" fontId="6" fillId="0" borderId="32" xfId="55" applyFont="1" applyBorder="1" applyAlignment="1">
      <alignment horizontal="center" vertical="center" wrapText="1"/>
      <protection/>
    </xf>
    <xf numFmtId="0" fontId="83" fillId="0" borderId="0" xfId="0" applyFont="1" applyAlignment="1">
      <alignment horizontal="left" wrapText="1"/>
    </xf>
    <xf numFmtId="0" fontId="10" fillId="0" borderId="10" xfId="56" applyFont="1" applyBorder="1" applyAlignment="1">
      <alignment horizontal="left"/>
      <protection/>
    </xf>
    <xf numFmtId="0" fontId="5" fillId="0" borderId="31" xfId="57" applyFont="1" applyFill="1" applyBorder="1" applyAlignment="1" applyProtection="1">
      <alignment horizontal="left" wrapText="1"/>
      <protection/>
    </xf>
    <xf numFmtId="44" fontId="82" fillId="0" borderId="0" xfId="0" applyNumberFormat="1" applyFont="1" applyAlignment="1">
      <alignment/>
    </xf>
    <xf numFmtId="0" fontId="6" fillId="0" borderId="32" xfId="57" applyFont="1" applyFill="1" applyBorder="1" applyAlignment="1" applyProtection="1">
      <alignment horizontal="center" wrapText="1"/>
      <protection/>
    </xf>
    <xf numFmtId="44" fontId="6" fillId="0" borderId="32" xfId="57" applyNumberFormat="1" applyFont="1" applyFill="1" applyBorder="1" applyAlignment="1" applyProtection="1">
      <alignment horizontal="center" wrapText="1"/>
      <protection/>
    </xf>
    <xf numFmtId="44" fontId="6" fillId="0" borderId="32" xfId="57" applyNumberFormat="1" applyFont="1" applyFill="1" applyBorder="1" applyAlignment="1" applyProtection="1">
      <alignment horizontal="center"/>
      <protection/>
    </xf>
    <xf numFmtId="10" fontId="6" fillId="0" borderId="32" xfId="57" applyNumberFormat="1" applyFont="1" applyFill="1" applyBorder="1" applyAlignment="1" applyProtection="1">
      <alignment horizontal="center"/>
      <protection/>
    </xf>
    <xf numFmtId="0" fontId="35" fillId="0" borderId="31" xfId="55" applyFont="1" applyBorder="1" applyAlignment="1">
      <alignment horizontal="center" vertical="center" wrapText="1"/>
      <protection/>
    </xf>
    <xf numFmtId="0" fontId="83" fillId="0" borderId="11" xfId="0" applyFont="1" applyBorder="1" applyAlignment="1">
      <alignment horizontal="left" vertical="top" wrapText="1" indent="1"/>
    </xf>
    <xf numFmtId="0" fontId="37" fillId="0" borderId="0" xfId="55" applyFont="1">
      <alignment/>
      <protection/>
    </xf>
    <xf numFmtId="0" fontId="10" fillId="0" borderId="10" xfId="56" applyFont="1" applyBorder="1" applyAlignment="1">
      <alignment horizontal="justify" wrapText="1"/>
      <protection/>
    </xf>
    <xf numFmtId="2" fontId="3" fillId="0" borderId="10" xfId="55" applyNumberFormat="1" applyFont="1" applyBorder="1" applyAlignment="1">
      <alignment horizontal="center" vertical="center" wrapText="1"/>
      <protection/>
    </xf>
    <xf numFmtId="44" fontId="6" fillId="0" borderId="10" xfId="57" applyNumberFormat="1" applyFont="1" applyFill="1" applyBorder="1" applyAlignment="1" applyProtection="1">
      <alignment horizontal="center"/>
      <protection/>
    </xf>
    <xf numFmtId="0" fontId="90" fillId="0" borderId="10" xfId="57" applyFont="1" applyFill="1" applyBorder="1" applyAlignment="1" applyProtection="1">
      <alignment/>
      <protection/>
    </xf>
    <xf numFmtId="44" fontId="10" fillId="0" borderId="21" xfId="55" applyNumberFormat="1" applyFont="1" applyFill="1" applyBorder="1" applyAlignment="1">
      <alignment horizontal="center"/>
      <protection/>
    </xf>
    <xf numFmtId="0" fontId="21" fillId="0" borderId="0" xfId="55" applyFont="1">
      <alignment/>
      <protection/>
    </xf>
    <xf numFmtId="49" fontId="90" fillId="0" borderId="12" xfId="58" applyNumberFormat="1" applyFont="1" applyFill="1" applyBorder="1" applyAlignment="1" applyProtection="1">
      <alignment horizontal="center" wrapText="1"/>
      <protection/>
    </xf>
    <xf numFmtId="9" fontId="90" fillId="0" borderId="12" xfId="58" applyNumberFormat="1" applyFont="1" applyFill="1" applyBorder="1" applyAlignment="1" applyProtection="1">
      <alignment horizontal="center" wrapText="1"/>
      <protection/>
    </xf>
    <xf numFmtId="0" fontId="90" fillId="0" borderId="12" xfId="57" applyFont="1" applyFill="1" applyBorder="1" applyAlignment="1" applyProtection="1">
      <alignment/>
      <protection/>
    </xf>
    <xf numFmtId="0" fontId="90" fillId="0" borderId="12" xfId="57" applyFont="1" applyFill="1" applyBorder="1" applyAlignment="1" applyProtection="1">
      <alignment horizontal="center"/>
      <protection/>
    </xf>
    <xf numFmtId="0" fontId="90" fillId="0" borderId="27" xfId="57" applyFont="1" applyFill="1" applyBorder="1" applyAlignment="1" applyProtection="1">
      <alignment horizontal="center" wrapText="1"/>
      <protection/>
    </xf>
    <xf numFmtId="0" fontId="90" fillId="0" borderId="27" xfId="57" applyFont="1" applyFill="1" applyBorder="1" applyAlignment="1" applyProtection="1">
      <alignment horizontal="center"/>
      <protection/>
    </xf>
    <xf numFmtId="44" fontId="90" fillId="0" borderId="27" xfId="57" applyNumberFormat="1" applyFont="1" applyFill="1" applyBorder="1" applyAlignment="1" applyProtection="1">
      <alignment horizontal="right"/>
      <protection/>
    </xf>
    <xf numFmtId="9" fontId="5" fillId="0" borderId="26" xfId="63" applyFont="1" applyFill="1" applyBorder="1" applyAlignment="1" applyProtection="1">
      <alignment horizontal="center"/>
      <protection/>
    </xf>
    <xf numFmtId="44" fontId="3" fillId="0" borderId="10" xfId="55" applyNumberFormat="1" applyFont="1" applyFill="1" applyBorder="1" applyAlignment="1">
      <alignment horizontal="center"/>
      <protection/>
    </xf>
    <xf numFmtId="0" fontId="90" fillId="0" borderId="27" xfId="57" applyFont="1" applyFill="1" applyBorder="1" applyAlignment="1" applyProtection="1">
      <alignment vertical="top" wrapText="1"/>
      <protection/>
    </xf>
    <xf numFmtId="0" fontId="90" fillId="0" borderId="24" xfId="57" applyFont="1" applyFill="1" applyBorder="1" applyAlignment="1" applyProtection="1">
      <alignment horizontal="center" wrapText="1"/>
      <protection/>
    </xf>
    <xf numFmtId="9" fontId="5" fillId="0" borderId="12" xfId="63" applyFont="1" applyFill="1" applyBorder="1" applyAlignment="1" applyProtection="1">
      <alignment horizontal="center"/>
      <protection/>
    </xf>
    <xf numFmtId="0" fontId="21" fillId="0" borderId="0" xfId="0" applyFont="1" applyAlignment="1">
      <alignment/>
    </xf>
    <xf numFmtId="0" fontId="29" fillId="0" borderId="0" xfId="0" applyFont="1" applyAlignment="1">
      <alignment horizontal="center" wrapText="1"/>
    </xf>
    <xf numFmtId="0" fontId="30" fillId="0" borderId="0" xfId="0" applyFont="1" applyFill="1" applyAlignment="1">
      <alignment horizontal="center"/>
    </xf>
    <xf numFmtId="44" fontId="30" fillId="0" borderId="0" xfId="0" applyNumberFormat="1" applyFont="1" applyAlignment="1">
      <alignment horizontal="center"/>
    </xf>
    <xf numFmtId="10" fontId="30" fillId="0" borderId="0" xfId="0" applyNumberFormat="1" applyFont="1" applyAlignment="1">
      <alignment horizontal="center"/>
    </xf>
    <xf numFmtId="44" fontId="31" fillId="0" borderId="0" xfId="0" applyNumberFormat="1" applyFont="1" applyAlignment="1">
      <alignment horizontal="center"/>
    </xf>
    <xf numFmtId="44" fontId="12" fillId="0" borderId="0" xfId="0" applyNumberFormat="1" applyFont="1" applyAlignment="1">
      <alignment horizontal="center"/>
    </xf>
    <xf numFmtId="0" fontId="32" fillId="0" borderId="0" xfId="0" applyFont="1" applyAlignment="1">
      <alignment horizontal="center"/>
    </xf>
    <xf numFmtId="0" fontId="90" fillId="0" borderId="42" xfId="57" applyFont="1" applyFill="1" applyBorder="1" applyAlignment="1" applyProtection="1">
      <alignment horizontal="center"/>
      <protection/>
    </xf>
    <xf numFmtId="0" fontId="90" fillId="0" borderId="43" xfId="57" applyFont="1" applyFill="1" applyBorder="1" applyAlignment="1" applyProtection="1">
      <alignment horizontal="center" wrapText="1"/>
      <protection/>
    </xf>
    <xf numFmtId="0" fontId="90" fillId="0" borderId="43" xfId="57" applyFont="1" applyFill="1" applyBorder="1" applyAlignment="1" applyProtection="1">
      <alignment horizontal="center"/>
      <protection/>
    </xf>
    <xf numFmtId="44" fontId="90" fillId="0" borderId="43" xfId="57" applyNumberFormat="1" applyFont="1" applyFill="1" applyBorder="1" applyAlignment="1" applyProtection="1">
      <alignment/>
      <protection/>
    </xf>
    <xf numFmtId="9" fontId="90" fillId="0" borderId="43" xfId="57" applyNumberFormat="1" applyFont="1" applyFill="1" applyBorder="1" applyAlignment="1" applyProtection="1">
      <alignment/>
      <protection/>
    </xf>
    <xf numFmtId="0" fontId="90" fillId="0" borderId="43" xfId="57" applyFont="1" applyFill="1" applyBorder="1" applyAlignment="1" applyProtection="1">
      <alignment/>
      <protection/>
    </xf>
    <xf numFmtId="0" fontId="10" fillId="0" borderId="21" xfId="0" applyFont="1" applyBorder="1" applyAlignment="1">
      <alignment horizontal="center"/>
    </xf>
    <xf numFmtId="0" fontId="10" fillId="0" borderId="21" xfId="0" applyFont="1" applyFill="1" applyBorder="1" applyAlignment="1">
      <alignment horizontal="center" wrapText="1"/>
    </xf>
    <xf numFmtId="44" fontId="10" fillId="0" borderId="21" xfId="0" applyNumberFormat="1" applyFont="1" applyFill="1" applyBorder="1" applyAlignment="1">
      <alignment horizontal="center"/>
    </xf>
    <xf numFmtId="44" fontId="3" fillId="0" borderId="21" xfId="0" applyNumberFormat="1" applyFont="1" applyBorder="1" applyAlignment="1">
      <alignment horizontal="right"/>
    </xf>
    <xf numFmtId="10" fontId="10" fillId="0" borderId="21" xfId="0" applyNumberFormat="1" applyFont="1" applyFill="1" applyBorder="1" applyAlignment="1">
      <alignment/>
    </xf>
    <xf numFmtId="44" fontId="10" fillId="0" borderId="23" xfId="0" applyNumberFormat="1" applyFont="1" applyFill="1" applyBorder="1" applyAlignment="1">
      <alignment/>
    </xf>
    <xf numFmtId="44" fontId="3" fillId="0" borderId="23" xfId="0" applyNumberFormat="1" applyFont="1" applyFill="1" applyBorder="1" applyAlignment="1">
      <alignment/>
    </xf>
    <xf numFmtId="0" fontId="10" fillId="0" borderId="0" xfId="0" applyFont="1" applyAlignment="1">
      <alignment/>
    </xf>
    <xf numFmtId="0" fontId="90" fillId="0" borderId="43" xfId="57" applyFont="1" applyFill="1" applyBorder="1" applyAlignment="1" applyProtection="1">
      <alignment vertical="top" wrapText="1"/>
      <protection/>
    </xf>
    <xf numFmtId="0" fontId="3" fillId="0" borderId="21" xfId="0" applyFont="1" applyFill="1" applyBorder="1" applyAlignment="1">
      <alignment horizontal="left" vertical="top" wrapText="1"/>
    </xf>
    <xf numFmtId="9" fontId="90" fillId="0" borderId="12" xfId="57" applyNumberFormat="1" applyFont="1" applyFill="1" applyBorder="1" applyAlignment="1" applyProtection="1">
      <alignment/>
      <protection/>
    </xf>
    <xf numFmtId="0" fontId="10" fillId="0" borderId="10" xfId="0" applyFont="1" applyBorder="1" applyAlignment="1">
      <alignment horizontal="center"/>
    </xf>
    <xf numFmtId="0" fontId="10" fillId="0" borderId="10" xfId="0" applyFont="1" applyFill="1" applyBorder="1" applyAlignment="1">
      <alignment horizontal="center" wrapText="1"/>
    </xf>
    <xf numFmtId="44" fontId="10" fillId="0" borderId="10" xfId="0" applyNumberFormat="1" applyFont="1" applyFill="1" applyBorder="1" applyAlignment="1">
      <alignment horizontal="center"/>
    </xf>
    <xf numFmtId="44" fontId="3" fillId="0" borderId="10" xfId="0" applyNumberFormat="1" applyFont="1" applyBorder="1" applyAlignment="1">
      <alignment horizontal="right"/>
    </xf>
    <xf numFmtId="10" fontId="10" fillId="0" borderId="10" xfId="0" applyNumberFormat="1" applyFont="1" applyFill="1" applyBorder="1" applyAlignment="1">
      <alignment/>
    </xf>
    <xf numFmtId="44" fontId="10" fillId="0" borderId="10" xfId="0" applyNumberFormat="1" applyFont="1" applyFill="1" applyBorder="1" applyAlignment="1">
      <alignment/>
    </xf>
    <xf numFmtId="44" fontId="3" fillId="0" borderId="10" xfId="0" applyNumberFormat="1" applyFont="1" applyFill="1" applyBorder="1" applyAlignment="1">
      <alignment/>
    </xf>
    <xf numFmtId="0" fontId="10" fillId="0" borderId="10" xfId="0" applyFont="1" applyBorder="1" applyAlignment="1">
      <alignment/>
    </xf>
    <xf numFmtId="0" fontId="90" fillId="0" borderId="12" xfId="53" applyFont="1" applyFill="1" applyBorder="1" applyAlignment="1">
      <alignment horizontal="left" vertical="top" wrapText="1"/>
    </xf>
    <xf numFmtId="0" fontId="90" fillId="0" borderId="12" xfId="57" applyFont="1" applyFill="1" applyBorder="1" applyAlignment="1" applyProtection="1">
      <alignment horizontal="left" vertical="top" wrapText="1"/>
      <protection/>
    </xf>
    <xf numFmtId="0" fontId="3" fillId="0" borderId="10" xfId="0" applyFont="1" applyFill="1" applyBorder="1" applyAlignment="1">
      <alignment horizontal="left" vertical="top" wrapText="1"/>
    </xf>
    <xf numFmtId="0" fontId="0" fillId="0" borderId="10" xfId="0" applyBorder="1" applyAlignment="1">
      <alignment/>
    </xf>
    <xf numFmtId="0" fontId="83" fillId="0" borderId="10" xfId="0" applyFont="1" applyBorder="1" applyAlignment="1">
      <alignment horizontal="center"/>
    </xf>
    <xf numFmtId="0" fontId="83" fillId="0" borderId="10" xfId="0" applyFont="1" applyBorder="1" applyAlignment="1">
      <alignment/>
    </xf>
    <xf numFmtId="9" fontId="83" fillId="0" borderId="10" xfId="0" applyNumberFormat="1" applyFont="1" applyBorder="1" applyAlignment="1">
      <alignment/>
    </xf>
    <xf numFmtId="4" fontId="80" fillId="0" borderId="10" xfId="0" applyNumberFormat="1" applyFont="1" applyBorder="1" applyAlignment="1">
      <alignment/>
    </xf>
    <xf numFmtId="0" fontId="0" fillId="0" borderId="10" xfId="0" applyBorder="1" applyAlignment="1">
      <alignment vertical="top" wrapText="1"/>
    </xf>
    <xf numFmtId="0" fontId="80" fillId="0" borderId="10" xfId="0" applyFont="1" applyBorder="1" applyAlignment="1">
      <alignment vertical="top" wrapText="1"/>
    </xf>
    <xf numFmtId="0" fontId="0" fillId="0" borderId="0" xfId="0" applyAlignment="1">
      <alignment vertical="top" wrapText="1"/>
    </xf>
    <xf numFmtId="0" fontId="83" fillId="0" borderId="10" xfId="0" applyFont="1" applyBorder="1" applyAlignment="1">
      <alignment horizontal="center" wrapText="1"/>
    </xf>
    <xf numFmtId="9" fontId="83" fillId="0" borderId="10" xfId="0" applyNumberFormat="1" applyFont="1" applyBorder="1" applyAlignment="1">
      <alignment wrapText="1"/>
    </xf>
    <xf numFmtId="0" fontId="80" fillId="0" borderId="10" xfId="0" applyFont="1" applyBorder="1" applyAlignment="1">
      <alignment wrapText="1"/>
    </xf>
    <xf numFmtId="4" fontId="80" fillId="0" borderId="10" xfId="0" applyNumberFormat="1" applyFont="1" applyBorder="1" applyAlignment="1">
      <alignment wrapText="1"/>
    </xf>
    <xf numFmtId="0" fontId="80" fillId="0" borderId="10" xfId="0" applyFont="1" applyBorder="1" applyAlignment="1">
      <alignment horizontal="left" vertical="top" wrapText="1"/>
    </xf>
    <xf numFmtId="4" fontId="83" fillId="0" borderId="10" xfId="0" applyNumberFormat="1" applyFont="1" applyBorder="1" applyAlignment="1">
      <alignment/>
    </xf>
    <xf numFmtId="9" fontId="0" fillId="0" borderId="10" xfId="0" applyNumberFormat="1" applyBorder="1" applyAlignment="1">
      <alignment/>
    </xf>
    <xf numFmtId="0" fontId="39" fillId="0" borderId="0" xfId="0" applyFont="1" applyAlignment="1">
      <alignment vertical="top" wrapText="1"/>
    </xf>
    <xf numFmtId="0" fontId="40" fillId="33" borderId="16" xfId="55" applyFont="1" applyFill="1" applyBorder="1" applyAlignment="1">
      <alignment horizontal="center" vertical="top" wrapText="1"/>
      <protection/>
    </xf>
    <xf numFmtId="0" fontId="91" fillId="0" borderId="10" xfId="0" applyNumberFormat="1" applyFont="1" applyBorder="1" applyAlignment="1">
      <alignment vertical="top" wrapText="1"/>
    </xf>
    <xf numFmtId="0" fontId="91" fillId="0" borderId="10" xfId="0" applyFont="1" applyBorder="1" applyAlignment="1">
      <alignment vertical="top"/>
    </xf>
    <xf numFmtId="0" fontId="91" fillId="0" borderId="0" xfId="0" applyFont="1" applyAlignment="1">
      <alignment vertical="top"/>
    </xf>
    <xf numFmtId="0" fontId="8" fillId="0" borderId="0" xfId="54" applyFont="1" applyBorder="1" applyAlignment="1">
      <alignment horizontal="left" vertical="center" wrapText="1"/>
      <protection/>
    </xf>
    <xf numFmtId="0" fontId="9" fillId="0" borderId="0" xfId="60" applyFont="1" applyAlignment="1">
      <alignment horizontal="center"/>
      <protection/>
    </xf>
  </cellXfs>
  <cellStyles count="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_CENY" xfId="52"/>
    <cellStyle name="Normal_Sheet1" xfId="53"/>
    <cellStyle name="Normal_Sheet1 2" xfId="54"/>
    <cellStyle name="Normalny 2" xfId="55"/>
    <cellStyle name="Normalny 2 2" xfId="56"/>
    <cellStyle name="Normalny 3" xfId="57"/>
    <cellStyle name="Normalny 4" xfId="58"/>
    <cellStyle name="Normalny 5" xfId="59"/>
    <cellStyle name="Normalny 6" xfId="60"/>
    <cellStyle name="Obliczenia" xfId="61"/>
    <cellStyle name="Percent" xfId="62"/>
    <cellStyle name="Procentowy 2" xfId="63"/>
    <cellStyle name="Suma" xfId="64"/>
    <cellStyle name="Tekst objaśnienia" xfId="65"/>
    <cellStyle name="Tekst ostrzeżenia" xfId="66"/>
    <cellStyle name="Tytuł" xfId="67"/>
    <cellStyle name="Uwaga" xfId="68"/>
    <cellStyle name="Currency" xfId="69"/>
    <cellStyle name="Currency [0]" xfId="70"/>
    <cellStyle name="Zły"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
    </sheetView>
  </sheetViews>
  <sheetFormatPr defaultColWidth="9.140625" defaultRowHeight="15"/>
  <cols>
    <col min="1" max="1" width="4.7109375" style="0" customWidth="1"/>
    <col min="2" max="2" width="35.421875" style="0" customWidth="1"/>
    <col min="6" max="6" width="12.57421875" style="0" customWidth="1"/>
    <col min="9" max="9" width="13.57421875" style="0" customWidth="1"/>
    <col min="10" max="10" width="24.57421875" style="0" customWidth="1"/>
  </cols>
  <sheetData>
    <row r="1" spans="1:10" ht="15">
      <c r="A1" s="14" t="s">
        <v>0</v>
      </c>
      <c r="B1" s="15"/>
      <c r="C1" s="16"/>
      <c r="D1" s="17"/>
      <c r="E1" s="18"/>
      <c r="F1" s="18"/>
      <c r="G1" s="17"/>
      <c r="H1" s="18"/>
      <c r="I1" s="18"/>
      <c r="J1" s="19"/>
    </row>
    <row r="2" spans="1:10" ht="36">
      <c r="A2" s="20" t="s">
        <v>1</v>
      </c>
      <c r="B2" s="21" t="s">
        <v>2</v>
      </c>
      <c r="C2" s="21" t="s">
        <v>3</v>
      </c>
      <c r="D2" s="21" t="s">
        <v>4</v>
      </c>
      <c r="E2" s="22" t="s">
        <v>5</v>
      </c>
      <c r="F2" s="22" t="s">
        <v>6</v>
      </c>
      <c r="G2" s="21" t="s">
        <v>7</v>
      </c>
      <c r="H2" s="22" t="s">
        <v>8</v>
      </c>
      <c r="I2" s="22" t="s">
        <v>9</v>
      </c>
      <c r="J2" s="21" t="s">
        <v>10</v>
      </c>
    </row>
    <row r="3" spans="1:10" ht="202.5" customHeight="1">
      <c r="A3" s="23" t="s">
        <v>11</v>
      </c>
      <c r="B3" s="13" t="s">
        <v>12</v>
      </c>
      <c r="C3" s="24" t="s">
        <v>13</v>
      </c>
      <c r="D3" s="25">
        <v>80</v>
      </c>
      <c r="E3" s="26"/>
      <c r="F3" s="26"/>
      <c r="G3" s="27"/>
      <c r="H3" s="28"/>
      <c r="I3" s="28"/>
      <c r="J3" s="29"/>
    </row>
    <row r="4" spans="1:10" ht="210" customHeight="1">
      <c r="A4" s="30" t="s">
        <v>14</v>
      </c>
      <c r="B4" s="31" t="s">
        <v>15</v>
      </c>
      <c r="C4" s="32" t="s">
        <v>13</v>
      </c>
      <c r="D4" s="29">
        <v>4</v>
      </c>
      <c r="E4" s="28"/>
      <c r="F4" s="28"/>
      <c r="G4" s="33"/>
      <c r="H4" s="34"/>
      <c r="I4" s="34"/>
      <c r="J4" s="35"/>
    </row>
    <row r="5" spans="1:10" ht="144">
      <c r="A5" s="36" t="s">
        <v>16</v>
      </c>
      <c r="B5" s="37" t="s">
        <v>17</v>
      </c>
      <c r="C5" s="38" t="s">
        <v>13</v>
      </c>
      <c r="D5" s="35">
        <v>1200</v>
      </c>
      <c r="E5" s="34"/>
      <c r="F5" s="34"/>
      <c r="G5" s="33"/>
      <c r="H5" s="34"/>
      <c r="I5" s="34"/>
      <c r="J5" s="35"/>
    </row>
    <row r="6" spans="1:10" ht="264">
      <c r="A6" s="39" t="s">
        <v>18</v>
      </c>
      <c r="B6" s="40" t="s">
        <v>19</v>
      </c>
      <c r="C6" s="41" t="s">
        <v>20</v>
      </c>
      <c r="D6" s="42">
        <v>4300</v>
      </c>
      <c r="E6" s="43"/>
      <c r="F6" s="43"/>
      <c r="G6" s="44"/>
      <c r="H6" s="43"/>
      <c r="I6" s="34"/>
      <c r="J6" s="35"/>
    </row>
    <row r="7" spans="1:10" ht="120">
      <c r="A7" s="30" t="s">
        <v>21</v>
      </c>
      <c r="B7" s="45" t="s">
        <v>22</v>
      </c>
      <c r="C7" s="46" t="s">
        <v>23</v>
      </c>
      <c r="D7" s="47">
        <v>1000</v>
      </c>
      <c r="E7" s="48"/>
      <c r="F7" s="48"/>
      <c r="G7" s="49"/>
      <c r="H7" s="48"/>
      <c r="I7" s="34"/>
      <c r="J7" s="42"/>
    </row>
    <row r="8" spans="1:10" ht="216">
      <c r="A8" s="36" t="s">
        <v>24</v>
      </c>
      <c r="B8" s="40" t="s">
        <v>25</v>
      </c>
      <c r="C8" s="46" t="s">
        <v>13</v>
      </c>
      <c r="D8" s="47">
        <v>20</v>
      </c>
      <c r="E8" s="50"/>
      <c r="F8" s="48"/>
      <c r="G8" s="49"/>
      <c r="H8" s="48"/>
      <c r="I8" s="34"/>
      <c r="J8" s="47"/>
    </row>
    <row r="9" spans="1:10" ht="60">
      <c r="A9" s="36" t="s">
        <v>26</v>
      </c>
      <c r="B9" s="46" t="s">
        <v>27</v>
      </c>
      <c r="C9" s="46" t="s">
        <v>20</v>
      </c>
      <c r="D9" s="47">
        <v>80</v>
      </c>
      <c r="E9" s="48"/>
      <c r="F9" s="48"/>
      <c r="G9" s="49"/>
      <c r="H9" s="48"/>
      <c r="I9" s="34"/>
      <c r="J9" s="29"/>
    </row>
    <row r="10" spans="1:10" ht="15">
      <c r="A10" s="25"/>
      <c r="B10" s="51" t="s">
        <v>28</v>
      </c>
      <c r="C10" s="25"/>
      <c r="D10" s="25"/>
      <c r="E10" s="52"/>
      <c r="F10" s="53"/>
      <c r="G10" s="54"/>
      <c r="H10" s="55"/>
      <c r="I10" s="56"/>
      <c r="J10" s="57"/>
    </row>
    <row r="11" spans="1:10" ht="15">
      <c r="A11" s="7"/>
      <c r="B11" s="8"/>
      <c r="C11" s="7"/>
      <c r="D11" s="7"/>
      <c r="E11" s="9"/>
      <c r="F11" s="10"/>
      <c r="G11" s="11"/>
      <c r="H11" s="9"/>
      <c r="I11" s="9"/>
      <c r="J11" s="12"/>
    </row>
    <row r="12" spans="1:9" ht="15">
      <c r="A12" s="671" t="s">
        <v>50</v>
      </c>
      <c r="B12" s="671"/>
      <c r="C12" s="671"/>
      <c r="D12" s="671"/>
      <c r="E12" s="671"/>
      <c r="F12" s="671"/>
      <c r="G12" s="671"/>
      <c r="H12" s="671"/>
      <c r="I12" s="671"/>
    </row>
    <row r="13" spans="1:9" ht="15">
      <c r="A13" s="671" t="s">
        <v>51</v>
      </c>
      <c r="B13" s="671"/>
      <c r="C13" s="671"/>
      <c r="D13" s="671"/>
      <c r="E13" s="671"/>
      <c r="F13" s="671"/>
      <c r="G13" s="671"/>
      <c r="H13" s="671"/>
      <c r="I13" s="671"/>
    </row>
    <row r="15" spans="7:9" ht="15">
      <c r="G15" s="672" t="s">
        <v>31</v>
      </c>
      <c r="H15" s="672"/>
      <c r="I15" s="672"/>
    </row>
    <row r="16" spans="7:9" ht="15">
      <c r="G16" s="672" t="s">
        <v>32</v>
      </c>
      <c r="H16" s="672"/>
      <c r="I16" s="672"/>
    </row>
  </sheetData>
  <sheetProtection/>
  <mergeCells count="4">
    <mergeCell ref="A12:I12"/>
    <mergeCell ref="A13:I13"/>
    <mergeCell ref="G15:I15"/>
    <mergeCell ref="G16:I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J39"/>
  <sheetViews>
    <sheetView zoomScalePageLayoutView="0" workbookViewId="0" topLeftCell="A1">
      <selection activeCell="A2" sqref="A2"/>
    </sheetView>
  </sheetViews>
  <sheetFormatPr defaultColWidth="9.140625" defaultRowHeight="15"/>
  <cols>
    <col min="1" max="1" width="4.8515625" style="0" customWidth="1"/>
    <col min="2" max="2" width="20.28125" style="256" customWidth="1"/>
    <col min="10" max="10" width="12.8515625" style="0" customWidth="1"/>
  </cols>
  <sheetData>
    <row r="2" spans="1:10" ht="15">
      <c r="A2" s="154" t="s">
        <v>68</v>
      </c>
      <c r="B2" s="254"/>
      <c r="C2" s="130"/>
      <c r="D2" s="130"/>
      <c r="E2" s="130"/>
      <c r="F2" s="130"/>
      <c r="G2" s="130"/>
      <c r="H2" s="130"/>
      <c r="I2" s="130"/>
      <c r="J2" s="130"/>
    </row>
    <row r="3" spans="1:10" ht="48">
      <c r="A3" s="58" t="s">
        <v>1</v>
      </c>
      <c r="B3" s="69" t="s">
        <v>2</v>
      </c>
      <c r="C3" s="59" t="s">
        <v>3</v>
      </c>
      <c r="D3" s="59" t="s">
        <v>4</v>
      </c>
      <c r="E3" s="60" t="s">
        <v>5</v>
      </c>
      <c r="F3" s="60" t="s">
        <v>6</v>
      </c>
      <c r="G3" s="61" t="s">
        <v>7</v>
      </c>
      <c r="H3" s="62" t="s">
        <v>8</v>
      </c>
      <c r="I3" s="62" t="s">
        <v>9</v>
      </c>
      <c r="J3" s="61" t="s">
        <v>10</v>
      </c>
    </row>
    <row r="4" spans="1:10" ht="48">
      <c r="A4" s="235" t="s">
        <v>11</v>
      </c>
      <c r="B4" s="252" t="s">
        <v>69</v>
      </c>
      <c r="C4" s="235" t="s">
        <v>43</v>
      </c>
      <c r="D4" s="236">
        <v>8000</v>
      </c>
      <c r="E4" s="237"/>
      <c r="F4" s="238"/>
      <c r="G4" s="239"/>
      <c r="H4" s="240"/>
      <c r="I4" s="241"/>
      <c r="J4" s="242"/>
    </row>
    <row r="5" spans="1:10" ht="48">
      <c r="A5" s="235" t="s">
        <v>14</v>
      </c>
      <c r="B5" s="252" t="s">
        <v>70</v>
      </c>
      <c r="C5" s="235" t="s">
        <v>43</v>
      </c>
      <c r="D5" s="236">
        <v>12000</v>
      </c>
      <c r="E5" s="237"/>
      <c r="F5" s="238"/>
      <c r="G5" s="239"/>
      <c r="H5" s="243"/>
      <c r="I5" s="241"/>
      <c r="J5" s="242"/>
    </row>
    <row r="6" spans="1:10" ht="48">
      <c r="A6" s="235" t="s">
        <v>16</v>
      </c>
      <c r="B6" s="252" t="s">
        <v>71</v>
      </c>
      <c r="C6" s="235" t="s">
        <v>43</v>
      </c>
      <c r="D6" s="236">
        <v>600</v>
      </c>
      <c r="E6" s="237"/>
      <c r="F6" s="238"/>
      <c r="G6" s="239"/>
      <c r="H6" s="243"/>
      <c r="I6" s="241"/>
      <c r="J6" s="242"/>
    </row>
    <row r="7" spans="1:10" ht="36">
      <c r="A7" s="235" t="s">
        <v>18</v>
      </c>
      <c r="B7" s="253" t="s">
        <v>72</v>
      </c>
      <c r="C7" s="235" t="s">
        <v>43</v>
      </c>
      <c r="D7" s="236">
        <v>250</v>
      </c>
      <c r="E7" s="237"/>
      <c r="F7" s="238"/>
      <c r="G7" s="239"/>
      <c r="H7" s="243"/>
      <c r="I7" s="241"/>
      <c r="J7" s="242"/>
    </row>
    <row r="8" spans="1:10" ht="24">
      <c r="A8" s="235" t="s">
        <v>21</v>
      </c>
      <c r="B8" s="252" t="s">
        <v>73</v>
      </c>
      <c r="C8" s="235" t="s">
        <v>43</v>
      </c>
      <c r="D8" s="236">
        <v>1100</v>
      </c>
      <c r="E8" s="237"/>
      <c r="F8" s="238"/>
      <c r="G8" s="239"/>
      <c r="H8" s="243"/>
      <c r="I8" s="241"/>
      <c r="J8" s="242"/>
    </row>
    <row r="9" spans="1:10" ht="24">
      <c r="A9" s="235" t="s">
        <v>24</v>
      </c>
      <c r="B9" s="252" t="s">
        <v>74</v>
      </c>
      <c r="C9" s="235" t="s">
        <v>43</v>
      </c>
      <c r="D9" s="236">
        <v>7000</v>
      </c>
      <c r="E9" s="237"/>
      <c r="F9" s="238"/>
      <c r="G9" s="239"/>
      <c r="H9" s="243"/>
      <c r="I9" s="241"/>
      <c r="J9" s="242"/>
    </row>
    <row r="10" spans="1:10" ht="36">
      <c r="A10" s="235" t="s">
        <v>26</v>
      </c>
      <c r="B10" s="252" t="s">
        <v>75</v>
      </c>
      <c r="C10" s="235" t="s">
        <v>43</v>
      </c>
      <c r="D10" s="236">
        <v>12000</v>
      </c>
      <c r="E10" s="237"/>
      <c r="F10" s="238"/>
      <c r="G10" s="239"/>
      <c r="H10" s="243"/>
      <c r="I10" s="241"/>
      <c r="J10" s="242"/>
    </row>
    <row r="11" spans="1:10" ht="24">
      <c r="A11" s="235" t="s">
        <v>76</v>
      </c>
      <c r="B11" s="252" t="s">
        <v>77</v>
      </c>
      <c r="C11" s="235" t="s">
        <v>43</v>
      </c>
      <c r="D11" s="236">
        <v>17000</v>
      </c>
      <c r="E11" s="237"/>
      <c r="F11" s="238"/>
      <c r="G11" s="239"/>
      <c r="H11" s="243"/>
      <c r="I11" s="241"/>
      <c r="J11" s="244"/>
    </row>
    <row r="12" spans="1:10" ht="24">
      <c r="A12" s="235" t="s">
        <v>78</v>
      </c>
      <c r="B12" s="252" t="s">
        <v>79</v>
      </c>
      <c r="C12" s="235" t="s">
        <v>43</v>
      </c>
      <c r="D12" s="236">
        <v>1750</v>
      </c>
      <c r="E12" s="237"/>
      <c r="F12" s="238"/>
      <c r="G12" s="239"/>
      <c r="H12" s="243"/>
      <c r="I12" s="241"/>
      <c r="J12" s="242"/>
    </row>
    <row r="13" spans="1:10" ht="36">
      <c r="A13" s="235" t="s">
        <v>80</v>
      </c>
      <c r="B13" s="252" t="s">
        <v>81</v>
      </c>
      <c r="C13" s="235" t="s">
        <v>43</v>
      </c>
      <c r="D13" s="236">
        <v>7500</v>
      </c>
      <c r="E13" s="237"/>
      <c r="F13" s="238"/>
      <c r="G13" s="239"/>
      <c r="H13" s="243"/>
      <c r="I13" s="241"/>
      <c r="J13" s="242"/>
    </row>
    <row r="14" spans="1:10" ht="48">
      <c r="A14" s="235" t="s">
        <v>82</v>
      </c>
      <c r="B14" s="252" t="s">
        <v>83</v>
      </c>
      <c r="C14" s="235" t="s">
        <v>43</v>
      </c>
      <c r="D14" s="236">
        <v>200</v>
      </c>
      <c r="E14" s="237"/>
      <c r="F14" s="238"/>
      <c r="G14" s="239"/>
      <c r="H14" s="243"/>
      <c r="I14" s="241"/>
      <c r="J14" s="242"/>
    </row>
    <row r="15" spans="1:10" ht="24">
      <c r="A15" s="235" t="s">
        <v>84</v>
      </c>
      <c r="B15" s="252" t="s">
        <v>85</v>
      </c>
      <c r="C15" s="235" t="s">
        <v>43</v>
      </c>
      <c r="D15" s="236">
        <v>300</v>
      </c>
      <c r="E15" s="237"/>
      <c r="F15" s="238"/>
      <c r="G15" s="239"/>
      <c r="H15" s="243"/>
      <c r="I15" s="241"/>
      <c r="J15" s="242"/>
    </row>
    <row r="16" spans="1:10" ht="48">
      <c r="A16" s="235" t="s">
        <v>86</v>
      </c>
      <c r="B16" s="252" t="s">
        <v>87</v>
      </c>
      <c r="C16" s="235" t="s">
        <v>43</v>
      </c>
      <c r="D16" s="236">
        <v>10</v>
      </c>
      <c r="E16" s="237"/>
      <c r="F16" s="238"/>
      <c r="G16" s="239"/>
      <c r="H16" s="243"/>
      <c r="I16" s="241"/>
      <c r="J16" s="242"/>
    </row>
    <row r="17" spans="1:10" ht="48">
      <c r="A17" s="235" t="s">
        <v>88</v>
      </c>
      <c r="B17" s="252" t="s">
        <v>89</v>
      </c>
      <c r="C17" s="235" t="s">
        <v>43</v>
      </c>
      <c r="D17" s="236">
        <v>10</v>
      </c>
      <c r="E17" s="237"/>
      <c r="F17" s="238"/>
      <c r="G17" s="239"/>
      <c r="H17" s="243"/>
      <c r="I17" s="241"/>
      <c r="J17" s="242"/>
    </row>
    <row r="18" spans="1:10" ht="36">
      <c r="A18" s="235" t="s">
        <v>90</v>
      </c>
      <c r="B18" s="252" t="s">
        <v>91</v>
      </c>
      <c r="C18" s="235" t="s">
        <v>43</v>
      </c>
      <c r="D18" s="236">
        <v>1000</v>
      </c>
      <c r="E18" s="237"/>
      <c r="F18" s="238"/>
      <c r="G18" s="239"/>
      <c r="H18" s="243"/>
      <c r="I18" s="241"/>
      <c r="J18" s="242"/>
    </row>
    <row r="19" spans="1:10" ht="24">
      <c r="A19" s="235" t="s">
        <v>92</v>
      </c>
      <c r="B19" s="252" t="s">
        <v>93</v>
      </c>
      <c r="C19" s="235" t="s">
        <v>43</v>
      </c>
      <c r="D19" s="236">
        <v>500</v>
      </c>
      <c r="E19" s="237"/>
      <c r="F19" s="238"/>
      <c r="G19" s="239"/>
      <c r="H19" s="243"/>
      <c r="I19" s="241"/>
      <c r="J19" s="242"/>
    </row>
    <row r="20" spans="1:10" ht="24">
      <c r="A20" s="235" t="s">
        <v>94</v>
      </c>
      <c r="B20" s="252" t="s">
        <v>95</v>
      </c>
      <c r="C20" s="235" t="s">
        <v>43</v>
      </c>
      <c r="D20" s="236">
        <v>500</v>
      </c>
      <c r="E20" s="237"/>
      <c r="F20" s="238"/>
      <c r="G20" s="239"/>
      <c r="H20" s="243"/>
      <c r="I20" s="241"/>
      <c r="J20" s="242"/>
    </row>
    <row r="21" spans="1:10" ht="24">
      <c r="A21" s="235" t="s">
        <v>96</v>
      </c>
      <c r="B21" s="252" t="s">
        <v>97</v>
      </c>
      <c r="C21" s="235" t="s">
        <v>98</v>
      </c>
      <c r="D21" s="236">
        <v>20</v>
      </c>
      <c r="E21" s="237"/>
      <c r="F21" s="238"/>
      <c r="G21" s="239"/>
      <c r="H21" s="243"/>
      <c r="I21" s="241"/>
      <c r="J21" s="242"/>
    </row>
    <row r="22" spans="1:10" ht="24">
      <c r="A22" s="235" t="s">
        <v>99</v>
      </c>
      <c r="B22" s="252" t="s">
        <v>100</v>
      </c>
      <c r="C22" s="235" t="s">
        <v>98</v>
      </c>
      <c r="D22" s="236">
        <v>20</v>
      </c>
      <c r="E22" s="237"/>
      <c r="F22" s="238"/>
      <c r="G22" s="239"/>
      <c r="H22" s="243"/>
      <c r="I22" s="241"/>
      <c r="J22" s="242"/>
    </row>
    <row r="23" spans="1:10" ht="36">
      <c r="A23" s="235" t="s">
        <v>101</v>
      </c>
      <c r="B23" s="252" t="s">
        <v>102</v>
      </c>
      <c r="C23" s="235" t="s">
        <v>98</v>
      </c>
      <c r="D23" s="236">
        <v>5</v>
      </c>
      <c r="E23" s="237"/>
      <c r="F23" s="238"/>
      <c r="G23" s="239"/>
      <c r="H23" s="243"/>
      <c r="I23" s="241"/>
      <c r="J23" s="242"/>
    </row>
    <row r="24" spans="1:10" ht="48">
      <c r="A24" s="235" t="s">
        <v>103</v>
      </c>
      <c r="B24" s="252" t="s">
        <v>104</v>
      </c>
      <c r="C24" s="235" t="s">
        <v>43</v>
      </c>
      <c r="D24" s="236">
        <v>500</v>
      </c>
      <c r="E24" s="237"/>
      <c r="F24" s="238"/>
      <c r="G24" s="239"/>
      <c r="H24" s="243"/>
      <c r="I24" s="241"/>
      <c r="J24" s="242"/>
    </row>
    <row r="25" spans="1:10" ht="48">
      <c r="A25" s="235" t="s">
        <v>105</v>
      </c>
      <c r="B25" s="252" t="s">
        <v>106</v>
      </c>
      <c r="C25" s="235" t="s">
        <v>43</v>
      </c>
      <c r="D25" s="236">
        <v>250</v>
      </c>
      <c r="E25" s="237"/>
      <c r="F25" s="238"/>
      <c r="G25" s="239"/>
      <c r="H25" s="243"/>
      <c r="I25" s="241"/>
      <c r="J25" s="242"/>
    </row>
    <row r="26" spans="1:10" ht="24">
      <c r="A26" s="235" t="s">
        <v>107</v>
      </c>
      <c r="B26" s="252" t="s">
        <v>108</v>
      </c>
      <c r="C26" s="235" t="s">
        <v>43</v>
      </c>
      <c r="D26" s="236">
        <v>6000</v>
      </c>
      <c r="E26" s="237"/>
      <c r="F26" s="238"/>
      <c r="G26" s="239"/>
      <c r="H26" s="243"/>
      <c r="I26" s="241"/>
      <c r="J26" s="242"/>
    </row>
    <row r="27" spans="1:10" ht="24">
      <c r="A27" s="235" t="s">
        <v>109</v>
      </c>
      <c r="B27" s="252" t="s">
        <v>110</v>
      </c>
      <c r="C27" s="235" t="s">
        <v>43</v>
      </c>
      <c r="D27" s="236">
        <v>2500</v>
      </c>
      <c r="E27" s="237"/>
      <c r="F27" s="238"/>
      <c r="G27" s="239"/>
      <c r="H27" s="243"/>
      <c r="I27" s="241"/>
      <c r="J27" s="245"/>
    </row>
    <row r="28" spans="1:10" ht="60">
      <c r="A28" s="235" t="s">
        <v>111</v>
      </c>
      <c r="B28" s="252" t="s">
        <v>112</v>
      </c>
      <c r="C28" s="235" t="s">
        <v>43</v>
      </c>
      <c r="D28" s="236">
        <v>500</v>
      </c>
      <c r="E28" s="237"/>
      <c r="F28" s="238"/>
      <c r="G28" s="239"/>
      <c r="H28" s="243"/>
      <c r="I28" s="241"/>
      <c r="J28" s="245"/>
    </row>
    <row r="29" spans="1:10" ht="60">
      <c r="A29" s="235" t="s">
        <v>113</v>
      </c>
      <c r="B29" s="252" t="s">
        <v>114</v>
      </c>
      <c r="C29" s="235" t="s">
        <v>43</v>
      </c>
      <c r="D29" s="236">
        <v>500</v>
      </c>
      <c r="E29" s="237"/>
      <c r="F29" s="238"/>
      <c r="G29" s="239"/>
      <c r="H29" s="243"/>
      <c r="I29" s="241"/>
      <c r="J29" s="242"/>
    </row>
    <row r="30" spans="1:10" ht="60">
      <c r="A30" s="235" t="s">
        <v>115</v>
      </c>
      <c r="B30" s="252" t="s">
        <v>116</v>
      </c>
      <c r="C30" s="235" t="s">
        <v>43</v>
      </c>
      <c r="D30" s="236">
        <v>600</v>
      </c>
      <c r="E30" s="237"/>
      <c r="F30" s="238"/>
      <c r="G30" s="239"/>
      <c r="H30" s="243"/>
      <c r="I30" s="241"/>
      <c r="J30" s="242"/>
    </row>
    <row r="31" spans="1:10" ht="24">
      <c r="A31" s="235" t="s">
        <v>117</v>
      </c>
      <c r="B31" s="252" t="s">
        <v>118</v>
      </c>
      <c r="C31" s="235" t="s">
        <v>43</v>
      </c>
      <c r="D31" s="236">
        <v>500</v>
      </c>
      <c r="E31" s="237"/>
      <c r="F31" s="238"/>
      <c r="G31" s="239"/>
      <c r="H31" s="243"/>
      <c r="I31" s="241"/>
      <c r="J31" s="242"/>
    </row>
    <row r="32" spans="1:10" ht="15">
      <c r="A32" s="246"/>
      <c r="B32" s="255" t="s">
        <v>40</v>
      </c>
      <c r="C32" s="246"/>
      <c r="D32" s="247"/>
      <c r="E32" s="248"/>
      <c r="F32" s="249"/>
      <c r="G32" s="246"/>
      <c r="H32" s="246"/>
      <c r="I32" s="250"/>
      <c r="J32" s="242"/>
    </row>
    <row r="34" spans="1:9" ht="15">
      <c r="A34" s="671" t="s">
        <v>518</v>
      </c>
      <c r="B34" s="671"/>
      <c r="C34" s="671"/>
      <c r="D34" s="671"/>
      <c r="E34" s="671"/>
      <c r="F34" s="671"/>
      <c r="G34" s="671"/>
      <c r="H34" s="671"/>
      <c r="I34" s="671"/>
    </row>
    <row r="35" spans="1:9" ht="15">
      <c r="A35" s="671" t="s">
        <v>519</v>
      </c>
      <c r="B35" s="671"/>
      <c r="C35" s="671"/>
      <c r="D35" s="671"/>
      <c r="E35" s="671"/>
      <c r="F35" s="671"/>
      <c r="G35" s="671"/>
      <c r="H35" s="671"/>
      <c r="I35" s="671"/>
    </row>
    <row r="36" ht="15">
      <c r="B36"/>
    </row>
    <row r="37" spans="2:9" ht="15">
      <c r="B37"/>
      <c r="G37" s="672" t="s">
        <v>31</v>
      </c>
      <c r="H37" s="672"/>
      <c r="I37" s="672"/>
    </row>
    <row r="38" spans="2:9" ht="15">
      <c r="B38"/>
      <c r="G38" s="672" t="s">
        <v>32</v>
      </c>
      <c r="H38" s="672"/>
      <c r="I38" s="672"/>
    </row>
    <row r="39" ht="15">
      <c r="B39" s="123"/>
    </row>
  </sheetData>
  <sheetProtection/>
  <mergeCells count="4">
    <mergeCell ref="A34:I34"/>
    <mergeCell ref="A35:I35"/>
    <mergeCell ref="G37:I37"/>
    <mergeCell ref="G38:I38"/>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52"/>
  <sheetViews>
    <sheetView zoomScalePageLayoutView="0" workbookViewId="0" topLeftCell="A1">
      <selection activeCell="A1" sqref="A1"/>
    </sheetView>
  </sheetViews>
  <sheetFormatPr defaultColWidth="9.140625" defaultRowHeight="15"/>
  <cols>
    <col min="1" max="1" width="5.8515625" style="0" customWidth="1"/>
    <col min="2" max="2" width="43.57421875" style="416" customWidth="1"/>
  </cols>
  <sheetData>
    <row r="1" spans="1:10" ht="15">
      <c r="A1" s="172" t="s">
        <v>119</v>
      </c>
      <c r="B1" s="393"/>
      <c r="C1" s="257"/>
      <c r="D1" s="258"/>
      <c r="E1" s="259"/>
      <c r="F1" s="259"/>
      <c r="G1" s="260"/>
      <c r="H1" s="259"/>
      <c r="I1" s="261"/>
      <c r="J1" s="262"/>
    </row>
    <row r="2" spans="1:10" ht="60">
      <c r="A2" s="1" t="s">
        <v>1</v>
      </c>
      <c r="B2" s="2" t="s">
        <v>2</v>
      </c>
      <c r="C2" s="2" t="s">
        <v>3</v>
      </c>
      <c r="D2" s="2" t="s">
        <v>4</v>
      </c>
      <c r="E2" s="3" t="s">
        <v>5</v>
      </c>
      <c r="F2" s="3" t="s">
        <v>6</v>
      </c>
      <c r="G2" s="2" t="s">
        <v>7</v>
      </c>
      <c r="H2" s="3" t="s">
        <v>8</v>
      </c>
      <c r="I2" s="3" t="s">
        <v>9</v>
      </c>
      <c r="J2" s="2" t="s">
        <v>10</v>
      </c>
    </row>
    <row r="3" spans="1:10" ht="120">
      <c r="A3" s="263" t="s">
        <v>11</v>
      </c>
      <c r="B3" s="394" t="s">
        <v>120</v>
      </c>
      <c r="C3" s="264" t="s">
        <v>43</v>
      </c>
      <c r="D3" s="265">
        <v>3900</v>
      </c>
      <c r="E3" s="266"/>
      <c r="F3" s="267"/>
      <c r="G3" s="268"/>
      <c r="H3" s="269"/>
      <c r="I3" s="270"/>
      <c r="J3" s="271"/>
    </row>
    <row r="4" spans="1:10" ht="60">
      <c r="A4" s="272" t="s">
        <v>14</v>
      </c>
      <c r="B4" s="395" t="s">
        <v>121</v>
      </c>
      <c r="C4" s="126" t="s">
        <v>43</v>
      </c>
      <c r="D4" s="127">
        <v>20</v>
      </c>
      <c r="E4" s="128"/>
      <c r="F4" s="267"/>
      <c r="G4" s="273"/>
      <c r="H4" s="269"/>
      <c r="I4" s="270"/>
      <c r="J4" s="126"/>
    </row>
    <row r="5" spans="1:10" ht="49.5">
      <c r="A5" s="263" t="s">
        <v>16</v>
      </c>
      <c r="B5" s="396" t="s">
        <v>122</v>
      </c>
      <c r="C5" s="274" t="s">
        <v>43</v>
      </c>
      <c r="D5" s="275">
        <v>40</v>
      </c>
      <c r="E5" s="276"/>
      <c r="F5" s="267"/>
      <c r="G5" s="277"/>
      <c r="H5" s="269"/>
      <c r="I5" s="270"/>
      <c r="J5" s="278"/>
    </row>
    <row r="6" spans="1:10" ht="85.5">
      <c r="A6" s="272" t="s">
        <v>18</v>
      </c>
      <c r="B6" s="397" t="s">
        <v>123</v>
      </c>
      <c r="C6" s="279" t="s">
        <v>43</v>
      </c>
      <c r="D6" s="280">
        <v>150</v>
      </c>
      <c r="E6" s="281"/>
      <c r="F6" s="267"/>
      <c r="G6" s="282"/>
      <c r="H6" s="269"/>
      <c r="I6" s="270"/>
      <c r="J6" s="283"/>
    </row>
    <row r="7" spans="1:10" ht="48">
      <c r="A7" s="263" t="s">
        <v>21</v>
      </c>
      <c r="B7" s="398" t="s">
        <v>124</v>
      </c>
      <c r="C7" s="126" t="s">
        <v>125</v>
      </c>
      <c r="D7" s="127">
        <v>1000</v>
      </c>
      <c r="E7" s="128"/>
      <c r="F7" s="267"/>
      <c r="G7" s="273"/>
      <c r="H7" s="269"/>
      <c r="I7" s="270"/>
      <c r="J7" s="125"/>
    </row>
    <row r="8" spans="1:10" ht="36">
      <c r="A8" s="272" t="s">
        <v>24</v>
      </c>
      <c r="B8" s="399" t="s">
        <v>126</v>
      </c>
      <c r="C8" s="126" t="s">
        <v>98</v>
      </c>
      <c r="D8" s="127">
        <v>10</v>
      </c>
      <c r="E8" s="128"/>
      <c r="F8" s="267"/>
      <c r="G8" s="273"/>
      <c r="H8" s="269"/>
      <c r="I8" s="270"/>
      <c r="J8" s="125"/>
    </row>
    <row r="9" spans="1:10" ht="120">
      <c r="A9" s="263" t="s">
        <v>26</v>
      </c>
      <c r="B9" s="400" t="s">
        <v>127</v>
      </c>
      <c r="C9" s="126" t="s">
        <v>43</v>
      </c>
      <c r="D9" s="125">
        <v>44000</v>
      </c>
      <c r="E9" s="284"/>
      <c r="F9" s="267"/>
      <c r="G9" s="273"/>
      <c r="H9" s="269"/>
      <c r="I9" s="270"/>
      <c r="J9" s="285"/>
    </row>
    <row r="10" spans="1:10" ht="156">
      <c r="A10" s="272" t="s">
        <v>76</v>
      </c>
      <c r="B10" s="399" t="s">
        <v>128</v>
      </c>
      <c r="C10" s="126" t="s">
        <v>125</v>
      </c>
      <c r="D10" s="127">
        <v>600</v>
      </c>
      <c r="E10" s="128"/>
      <c r="F10" s="267"/>
      <c r="G10" s="273"/>
      <c r="H10" s="269"/>
      <c r="I10" s="270"/>
      <c r="J10" s="125"/>
    </row>
    <row r="11" spans="1:10" ht="48">
      <c r="A11" s="263" t="s">
        <v>78</v>
      </c>
      <c r="B11" s="401" t="s">
        <v>129</v>
      </c>
      <c r="C11" s="286" t="s">
        <v>43</v>
      </c>
      <c r="D11" s="287">
        <v>1000</v>
      </c>
      <c r="E11" s="288"/>
      <c r="F11" s="267"/>
      <c r="G11" s="289"/>
      <c r="H11" s="269"/>
      <c r="I11" s="270"/>
      <c r="J11" s="290"/>
    </row>
    <row r="12" spans="1:10" ht="144">
      <c r="A12" s="291" t="s">
        <v>80</v>
      </c>
      <c r="B12" s="402" t="s">
        <v>130</v>
      </c>
      <c r="C12" s="292" t="s">
        <v>43</v>
      </c>
      <c r="D12" s="293">
        <v>100</v>
      </c>
      <c r="E12" s="294"/>
      <c r="F12" s="267"/>
      <c r="G12" s="295"/>
      <c r="H12" s="269"/>
      <c r="I12" s="270"/>
      <c r="J12" s="296"/>
    </row>
    <row r="13" spans="1:10" ht="97.5">
      <c r="A13" s="297" t="s">
        <v>82</v>
      </c>
      <c r="B13" s="403" t="s">
        <v>131</v>
      </c>
      <c r="C13" s="298" t="s">
        <v>43</v>
      </c>
      <c r="D13" s="104">
        <v>30</v>
      </c>
      <c r="E13" s="299"/>
      <c r="F13" s="267"/>
      <c r="G13" s="300"/>
      <c r="H13" s="269"/>
      <c r="I13" s="270"/>
      <c r="J13" s="129"/>
    </row>
    <row r="14" spans="1:10" ht="96">
      <c r="A14" s="301" t="s">
        <v>84</v>
      </c>
      <c r="B14" s="404" t="s">
        <v>132</v>
      </c>
      <c r="C14" s="302" t="s">
        <v>43</v>
      </c>
      <c r="D14" s="104">
        <v>1000</v>
      </c>
      <c r="E14" s="299"/>
      <c r="F14" s="267"/>
      <c r="G14" s="303"/>
      <c r="H14" s="269"/>
      <c r="I14" s="270"/>
      <c r="J14" s="129"/>
    </row>
    <row r="15" spans="1:10" ht="36">
      <c r="A15" s="263" t="s">
        <v>86</v>
      </c>
      <c r="B15" s="405" t="s">
        <v>133</v>
      </c>
      <c r="C15" s="302" t="s">
        <v>43</v>
      </c>
      <c r="D15" s="104">
        <v>2300</v>
      </c>
      <c r="E15" s="299"/>
      <c r="F15" s="267"/>
      <c r="G15" s="303"/>
      <c r="H15" s="269"/>
      <c r="I15" s="270"/>
      <c r="J15" s="129"/>
    </row>
    <row r="16" spans="1:10" ht="48">
      <c r="A16" s="272" t="s">
        <v>88</v>
      </c>
      <c r="B16" s="406" t="s">
        <v>134</v>
      </c>
      <c r="C16" s="292" t="s">
        <v>43</v>
      </c>
      <c r="D16" s="104">
        <v>50</v>
      </c>
      <c r="E16" s="294"/>
      <c r="F16" s="267"/>
      <c r="G16" s="289"/>
      <c r="H16" s="269"/>
      <c r="I16" s="270"/>
      <c r="J16" s="129"/>
    </row>
    <row r="17" spans="1:10" ht="48">
      <c r="A17" s="263" t="s">
        <v>90</v>
      </c>
      <c r="B17" s="401" t="s">
        <v>135</v>
      </c>
      <c r="C17" s="302" t="s">
        <v>43</v>
      </c>
      <c r="D17" s="104">
        <v>1200</v>
      </c>
      <c r="E17" s="299"/>
      <c r="F17" s="267"/>
      <c r="G17" s="303"/>
      <c r="H17" s="269"/>
      <c r="I17" s="270"/>
      <c r="J17" s="129"/>
    </row>
    <row r="18" spans="1:10" ht="73.5">
      <c r="A18" s="272" t="s">
        <v>92</v>
      </c>
      <c r="B18" s="404" t="s">
        <v>136</v>
      </c>
      <c r="C18" s="302" t="s">
        <v>43</v>
      </c>
      <c r="D18" s="104">
        <v>300</v>
      </c>
      <c r="E18" s="299"/>
      <c r="F18" s="267"/>
      <c r="G18" s="303"/>
      <c r="H18" s="269"/>
      <c r="I18" s="270"/>
      <c r="J18" s="129"/>
    </row>
    <row r="19" spans="1:10" ht="36">
      <c r="A19" s="263" t="s">
        <v>94</v>
      </c>
      <c r="B19" s="405" t="s">
        <v>137</v>
      </c>
      <c r="C19" s="302" t="s">
        <v>98</v>
      </c>
      <c r="D19" s="104">
        <v>20</v>
      </c>
      <c r="E19" s="299"/>
      <c r="F19" s="267"/>
      <c r="G19" s="303"/>
      <c r="H19" s="269"/>
      <c r="I19" s="270"/>
      <c r="J19" s="129"/>
    </row>
    <row r="20" spans="1:10" ht="36">
      <c r="A20" s="272" t="s">
        <v>96</v>
      </c>
      <c r="B20" s="405" t="s">
        <v>138</v>
      </c>
      <c r="C20" s="302" t="s">
        <v>98</v>
      </c>
      <c r="D20" s="104">
        <v>15</v>
      </c>
      <c r="E20" s="299"/>
      <c r="F20" s="267"/>
      <c r="G20" s="303"/>
      <c r="H20" s="269"/>
      <c r="I20" s="270"/>
      <c r="J20" s="129"/>
    </row>
    <row r="21" spans="1:10" ht="36">
      <c r="A21" s="263" t="s">
        <v>99</v>
      </c>
      <c r="B21" s="405" t="s">
        <v>139</v>
      </c>
      <c r="C21" s="302" t="s">
        <v>98</v>
      </c>
      <c r="D21" s="104">
        <v>60</v>
      </c>
      <c r="E21" s="299"/>
      <c r="F21" s="267"/>
      <c r="G21" s="303"/>
      <c r="H21" s="269"/>
      <c r="I21" s="270"/>
      <c r="J21" s="129"/>
    </row>
    <row r="22" spans="1:10" ht="36">
      <c r="A22" s="272" t="s">
        <v>101</v>
      </c>
      <c r="B22" s="405" t="s">
        <v>140</v>
      </c>
      <c r="C22" s="302" t="s">
        <v>98</v>
      </c>
      <c r="D22" s="104">
        <v>200</v>
      </c>
      <c r="E22" s="299"/>
      <c r="F22" s="267"/>
      <c r="G22" s="303"/>
      <c r="H22" s="269"/>
      <c r="I22" s="270"/>
      <c r="J22" s="129"/>
    </row>
    <row r="23" spans="1:10" ht="36">
      <c r="A23" s="263" t="s">
        <v>103</v>
      </c>
      <c r="B23" s="405" t="s">
        <v>141</v>
      </c>
      <c r="C23" s="302" t="s">
        <v>98</v>
      </c>
      <c r="D23" s="104">
        <v>120</v>
      </c>
      <c r="E23" s="299"/>
      <c r="F23" s="267"/>
      <c r="G23" s="303"/>
      <c r="H23" s="269"/>
      <c r="I23" s="270"/>
      <c r="J23" s="129"/>
    </row>
    <row r="24" spans="1:10" ht="60">
      <c r="A24" s="272" t="s">
        <v>105</v>
      </c>
      <c r="B24" s="405" t="s">
        <v>142</v>
      </c>
      <c r="C24" s="304" t="s">
        <v>98</v>
      </c>
      <c r="D24" s="104">
        <v>800</v>
      </c>
      <c r="E24" s="305"/>
      <c r="F24" s="267"/>
      <c r="G24" s="303"/>
      <c r="H24" s="269"/>
      <c r="I24" s="270"/>
      <c r="J24" s="129"/>
    </row>
    <row r="25" spans="1:10" ht="48">
      <c r="A25" s="263" t="s">
        <v>107</v>
      </c>
      <c r="B25" s="405" t="s">
        <v>143</v>
      </c>
      <c r="C25" s="306" t="s">
        <v>43</v>
      </c>
      <c r="D25" s="104">
        <v>200</v>
      </c>
      <c r="E25" s="307"/>
      <c r="F25" s="267"/>
      <c r="G25" s="308"/>
      <c r="H25" s="269"/>
      <c r="I25" s="270"/>
      <c r="J25" s="309"/>
    </row>
    <row r="26" spans="1:10" ht="15">
      <c r="A26" s="272" t="s">
        <v>109</v>
      </c>
      <c r="B26" s="401" t="s">
        <v>144</v>
      </c>
      <c r="C26" s="302" t="s">
        <v>43</v>
      </c>
      <c r="D26" s="310">
        <v>400</v>
      </c>
      <c r="E26" s="311"/>
      <c r="F26" s="267"/>
      <c r="G26" s="312"/>
      <c r="H26" s="269"/>
      <c r="I26" s="270"/>
      <c r="J26" s="129"/>
    </row>
    <row r="27" spans="1:10" ht="102.75" customHeight="1">
      <c r="A27" s="263" t="s">
        <v>111</v>
      </c>
      <c r="B27" s="401" t="s">
        <v>145</v>
      </c>
      <c r="C27" s="302" t="s">
        <v>98</v>
      </c>
      <c r="D27" s="310">
        <v>10</v>
      </c>
      <c r="E27" s="311"/>
      <c r="F27" s="267"/>
      <c r="G27" s="312"/>
      <c r="H27" s="269"/>
      <c r="I27" s="270"/>
      <c r="J27" s="129"/>
    </row>
    <row r="28" spans="1:10" ht="15">
      <c r="A28" s="272" t="s">
        <v>113</v>
      </c>
      <c r="B28" s="407" t="s">
        <v>146</v>
      </c>
      <c r="C28" s="236" t="s">
        <v>98</v>
      </c>
      <c r="D28" s="236">
        <v>50</v>
      </c>
      <c r="E28" s="313"/>
      <c r="F28" s="267"/>
      <c r="G28" s="314"/>
      <c r="H28" s="269"/>
      <c r="I28" s="270"/>
      <c r="J28" s="315"/>
    </row>
    <row r="29" spans="1:10" ht="15">
      <c r="A29" s="263" t="s">
        <v>115</v>
      </c>
      <c r="B29" s="407" t="s">
        <v>147</v>
      </c>
      <c r="C29" s="236" t="s">
        <v>98</v>
      </c>
      <c r="D29" s="236">
        <v>80</v>
      </c>
      <c r="E29" s="313"/>
      <c r="F29" s="267"/>
      <c r="G29" s="314"/>
      <c r="H29" s="269"/>
      <c r="I29" s="270"/>
      <c r="J29" s="315"/>
    </row>
    <row r="30" spans="1:10" ht="84">
      <c r="A30" s="272" t="s">
        <v>117</v>
      </c>
      <c r="B30" s="316" t="s">
        <v>148</v>
      </c>
      <c r="C30" s="302" t="s">
        <v>43</v>
      </c>
      <c r="D30" s="310">
        <v>4000</v>
      </c>
      <c r="E30" s="311"/>
      <c r="F30" s="267"/>
      <c r="G30" s="303"/>
      <c r="H30" s="269"/>
      <c r="I30" s="270"/>
      <c r="J30" s="129"/>
    </row>
    <row r="31" spans="1:10" ht="84">
      <c r="A31" s="263" t="s">
        <v>149</v>
      </c>
      <c r="B31" s="316" t="s">
        <v>150</v>
      </c>
      <c r="C31" s="302" t="s">
        <v>43</v>
      </c>
      <c r="D31" s="310">
        <v>6000</v>
      </c>
      <c r="E31" s="311"/>
      <c r="F31" s="267"/>
      <c r="G31" s="303"/>
      <c r="H31" s="269"/>
      <c r="I31" s="270"/>
      <c r="J31" s="129"/>
    </row>
    <row r="32" spans="1:10" ht="84">
      <c r="A32" s="272" t="s">
        <v>151</v>
      </c>
      <c r="B32" s="316" t="s">
        <v>152</v>
      </c>
      <c r="C32" s="302" t="s">
        <v>43</v>
      </c>
      <c r="D32" s="310">
        <v>500</v>
      </c>
      <c r="E32" s="311"/>
      <c r="F32" s="267"/>
      <c r="G32" s="303"/>
      <c r="H32" s="269"/>
      <c r="I32" s="270"/>
      <c r="J32" s="129"/>
    </row>
    <row r="33" spans="1:10" ht="84">
      <c r="A33" s="263" t="s">
        <v>153</v>
      </c>
      <c r="B33" s="316" t="s">
        <v>154</v>
      </c>
      <c r="C33" s="302" t="s">
        <v>43</v>
      </c>
      <c r="D33" s="310">
        <v>200</v>
      </c>
      <c r="E33" s="311"/>
      <c r="F33" s="267"/>
      <c r="G33" s="303"/>
      <c r="H33" s="269"/>
      <c r="I33" s="270"/>
      <c r="J33" s="129"/>
    </row>
    <row r="34" spans="1:10" ht="300">
      <c r="A34" s="272" t="s">
        <v>155</v>
      </c>
      <c r="B34" s="401" t="s">
        <v>156</v>
      </c>
      <c r="C34" s="302" t="s">
        <v>43</v>
      </c>
      <c r="D34" s="310">
        <v>1000</v>
      </c>
      <c r="E34" s="311"/>
      <c r="F34" s="267"/>
      <c r="G34" s="303"/>
      <c r="H34" s="269"/>
      <c r="I34" s="270"/>
      <c r="J34" s="129"/>
    </row>
    <row r="35" spans="1:10" ht="36">
      <c r="A35" s="263" t="s">
        <v>157</v>
      </c>
      <c r="B35" s="405" t="s">
        <v>158</v>
      </c>
      <c r="C35" s="302" t="s">
        <v>43</v>
      </c>
      <c r="D35" s="310">
        <v>21000</v>
      </c>
      <c r="E35" s="311"/>
      <c r="F35" s="267"/>
      <c r="G35" s="303"/>
      <c r="H35" s="269"/>
      <c r="I35" s="270"/>
      <c r="J35" s="129"/>
    </row>
    <row r="36" spans="1:10" ht="60">
      <c r="A36" s="272" t="s">
        <v>159</v>
      </c>
      <c r="B36" s="405" t="s">
        <v>160</v>
      </c>
      <c r="C36" s="317" t="s">
        <v>43</v>
      </c>
      <c r="D36" s="310">
        <v>21000</v>
      </c>
      <c r="E36" s="318"/>
      <c r="F36" s="267"/>
      <c r="G36" s="303"/>
      <c r="H36" s="269"/>
      <c r="I36" s="270"/>
      <c r="J36" s="309"/>
    </row>
    <row r="37" spans="1:10" ht="108">
      <c r="A37" s="263" t="s">
        <v>161</v>
      </c>
      <c r="B37" s="405" t="s">
        <v>162</v>
      </c>
      <c r="C37" s="302" t="s">
        <v>43</v>
      </c>
      <c r="D37" s="310">
        <v>600</v>
      </c>
      <c r="E37" s="311"/>
      <c r="F37" s="267"/>
      <c r="G37" s="303"/>
      <c r="H37" s="269"/>
      <c r="I37" s="270"/>
      <c r="J37" s="129"/>
    </row>
    <row r="38" spans="1:10" ht="48">
      <c r="A38" s="272" t="s">
        <v>163</v>
      </c>
      <c r="B38" s="405" t="s">
        <v>164</v>
      </c>
      <c r="C38" s="302" t="s">
        <v>43</v>
      </c>
      <c r="D38" s="310">
        <v>500</v>
      </c>
      <c r="E38" s="311"/>
      <c r="F38" s="267"/>
      <c r="G38" s="303"/>
      <c r="H38" s="269"/>
      <c r="I38" s="270"/>
      <c r="J38" s="129"/>
    </row>
    <row r="39" spans="1:10" ht="48">
      <c r="A39" s="263" t="s">
        <v>165</v>
      </c>
      <c r="B39" s="405" t="s">
        <v>166</v>
      </c>
      <c r="C39" s="302" t="s">
        <v>43</v>
      </c>
      <c r="D39" s="310">
        <v>200</v>
      </c>
      <c r="E39" s="311"/>
      <c r="F39" s="267"/>
      <c r="G39" s="303"/>
      <c r="H39" s="269"/>
      <c r="I39" s="270"/>
      <c r="J39" s="129"/>
    </row>
    <row r="40" spans="1:10" ht="108">
      <c r="A40" s="272" t="s">
        <v>167</v>
      </c>
      <c r="B40" s="405" t="s">
        <v>168</v>
      </c>
      <c r="C40" s="302" t="s">
        <v>43</v>
      </c>
      <c r="D40" s="310">
        <v>800</v>
      </c>
      <c r="E40" s="311"/>
      <c r="F40" s="267"/>
      <c r="G40" s="303"/>
      <c r="H40" s="269"/>
      <c r="I40" s="270"/>
      <c r="J40" s="129"/>
    </row>
    <row r="41" spans="1:10" ht="168">
      <c r="A41" s="263" t="s">
        <v>169</v>
      </c>
      <c r="B41" s="408" t="s">
        <v>170</v>
      </c>
      <c r="C41" s="319" t="s">
        <v>43</v>
      </c>
      <c r="D41" s="320">
        <v>200</v>
      </c>
      <c r="E41" s="321"/>
      <c r="F41" s="267"/>
      <c r="G41" s="303"/>
      <c r="H41" s="269"/>
      <c r="I41" s="270"/>
      <c r="J41" s="322"/>
    </row>
    <row r="42" spans="1:10" ht="156">
      <c r="A42" s="272" t="s">
        <v>171</v>
      </c>
      <c r="B42" s="409" t="s">
        <v>172</v>
      </c>
      <c r="C42" s="323" t="s">
        <v>43</v>
      </c>
      <c r="D42" s="324">
        <v>500</v>
      </c>
      <c r="E42" s="325"/>
      <c r="F42" s="267"/>
      <c r="G42" s="326"/>
      <c r="H42" s="269"/>
      <c r="I42" s="270"/>
      <c r="J42" s="309"/>
    </row>
    <row r="43" spans="1:10" ht="228">
      <c r="A43" s="297" t="s">
        <v>173</v>
      </c>
      <c r="B43" s="409" t="s">
        <v>174</v>
      </c>
      <c r="C43" s="323" t="s">
        <v>43</v>
      </c>
      <c r="D43" s="324">
        <v>200</v>
      </c>
      <c r="E43" s="325"/>
      <c r="F43" s="267"/>
      <c r="G43" s="326"/>
      <c r="H43" s="269"/>
      <c r="I43" s="270"/>
      <c r="J43" s="309"/>
    </row>
    <row r="44" spans="1:10" ht="300">
      <c r="A44" s="310" t="s">
        <v>175</v>
      </c>
      <c r="B44" s="409" t="s">
        <v>176</v>
      </c>
      <c r="C44" s="323"/>
      <c r="D44" s="324"/>
      <c r="E44" s="325"/>
      <c r="F44" s="327"/>
      <c r="G44" s="326"/>
      <c r="H44" s="269"/>
      <c r="I44" s="270"/>
      <c r="J44" s="309"/>
    </row>
    <row r="45" spans="1:10" ht="24">
      <c r="A45" s="328" t="s">
        <v>177</v>
      </c>
      <c r="B45" s="403" t="s">
        <v>178</v>
      </c>
      <c r="C45" s="329" t="s">
        <v>98</v>
      </c>
      <c r="D45" s="324">
        <v>400</v>
      </c>
      <c r="E45" s="330"/>
      <c r="F45" s="267"/>
      <c r="G45" s="331"/>
      <c r="H45" s="269"/>
      <c r="I45" s="270"/>
      <c r="J45" s="129"/>
    </row>
    <row r="46" spans="1:10" ht="24">
      <c r="A46" s="328" t="s">
        <v>179</v>
      </c>
      <c r="B46" s="403" t="s">
        <v>180</v>
      </c>
      <c r="C46" s="329" t="s">
        <v>98</v>
      </c>
      <c r="D46" s="324">
        <v>500</v>
      </c>
      <c r="E46" s="330"/>
      <c r="F46" s="267"/>
      <c r="G46" s="331"/>
      <c r="H46" s="269"/>
      <c r="I46" s="270"/>
      <c r="J46" s="129"/>
    </row>
    <row r="47" spans="1:10" ht="24">
      <c r="A47" s="332" t="s">
        <v>181</v>
      </c>
      <c r="B47" s="403" t="s">
        <v>182</v>
      </c>
      <c r="C47" s="329" t="s">
        <v>98</v>
      </c>
      <c r="D47" s="324">
        <v>500</v>
      </c>
      <c r="E47" s="330"/>
      <c r="F47" s="267"/>
      <c r="G47" s="331"/>
      <c r="H47" s="269"/>
      <c r="I47" s="270"/>
      <c r="J47" s="129"/>
    </row>
    <row r="48" spans="1:10" ht="24">
      <c r="A48" s="332" t="s">
        <v>183</v>
      </c>
      <c r="B48" s="403" t="s">
        <v>184</v>
      </c>
      <c r="C48" s="329" t="s">
        <v>98</v>
      </c>
      <c r="D48" s="324">
        <v>350</v>
      </c>
      <c r="E48" s="330"/>
      <c r="F48" s="267"/>
      <c r="G48" s="331"/>
      <c r="H48" s="269"/>
      <c r="I48" s="270"/>
      <c r="J48" s="129"/>
    </row>
    <row r="49" spans="1:10" ht="24">
      <c r="A49" s="332" t="s">
        <v>185</v>
      </c>
      <c r="B49" s="403" t="s">
        <v>186</v>
      </c>
      <c r="C49" s="329" t="s">
        <v>98</v>
      </c>
      <c r="D49" s="324">
        <v>10</v>
      </c>
      <c r="E49" s="330"/>
      <c r="F49" s="267"/>
      <c r="G49" s="331"/>
      <c r="H49" s="269"/>
      <c r="I49" s="270"/>
      <c r="J49" s="129"/>
    </row>
    <row r="50" spans="1:10" ht="36">
      <c r="A50" s="333" t="s">
        <v>187</v>
      </c>
      <c r="B50" s="410" t="s">
        <v>188</v>
      </c>
      <c r="C50" s="334" t="s">
        <v>43</v>
      </c>
      <c r="D50" s="335">
        <v>50</v>
      </c>
      <c r="E50" s="336"/>
      <c r="F50" s="267"/>
      <c r="G50" s="337"/>
      <c r="H50" s="269"/>
      <c r="I50" s="270"/>
      <c r="J50" s="322"/>
    </row>
    <row r="51" spans="1:10" ht="48">
      <c r="A51" s="332" t="s">
        <v>189</v>
      </c>
      <c r="B51" s="410" t="s">
        <v>190</v>
      </c>
      <c r="C51" s="334" t="s">
        <v>43</v>
      </c>
      <c r="D51" s="335">
        <v>50</v>
      </c>
      <c r="E51" s="336"/>
      <c r="F51" s="267"/>
      <c r="G51" s="337"/>
      <c r="H51" s="269"/>
      <c r="I51" s="270"/>
      <c r="J51" s="322"/>
    </row>
    <row r="52" spans="1:10" ht="48">
      <c r="A52" s="333" t="s">
        <v>191</v>
      </c>
      <c r="B52" s="403" t="s">
        <v>192</v>
      </c>
      <c r="C52" s="329" t="s">
        <v>43</v>
      </c>
      <c r="D52" s="324">
        <v>700</v>
      </c>
      <c r="E52" s="330"/>
      <c r="F52" s="267"/>
      <c r="G52" s="331"/>
      <c r="H52" s="269"/>
      <c r="I52" s="270"/>
      <c r="J52" s="129"/>
    </row>
    <row r="53" spans="1:10" ht="60">
      <c r="A53" s="332" t="s">
        <v>193</v>
      </c>
      <c r="B53" s="403" t="s">
        <v>194</v>
      </c>
      <c r="C53" s="329" t="s">
        <v>43</v>
      </c>
      <c r="D53" s="324">
        <v>300</v>
      </c>
      <c r="E53" s="330"/>
      <c r="F53" s="267"/>
      <c r="G53" s="331"/>
      <c r="H53" s="269"/>
      <c r="I53" s="270"/>
      <c r="J53" s="129"/>
    </row>
    <row r="54" spans="1:10" ht="72">
      <c r="A54" s="333" t="s">
        <v>195</v>
      </c>
      <c r="B54" s="403" t="s">
        <v>196</v>
      </c>
      <c r="C54" s="329" t="s">
        <v>43</v>
      </c>
      <c r="D54" s="324">
        <v>100</v>
      </c>
      <c r="E54" s="330"/>
      <c r="F54" s="267"/>
      <c r="G54" s="331"/>
      <c r="H54" s="269"/>
      <c r="I54" s="270"/>
      <c r="J54" s="129"/>
    </row>
    <row r="55" spans="1:10" ht="24">
      <c r="A55" s="332" t="s">
        <v>197</v>
      </c>
      <c r="B55" s="409" t="s">
        <v>198</v>
      </c>
      <c r="C55" s="329" t="s">
        <v>98</v>
      </c>
      <c r="D55" s="324">
        <v>2</v>
      </c>
      <c r="E55" s="330"/>
      <c r="F55" s="267"/>
      <c r="G55" s="331"/>
      <c r="H55" s="269"/>
      <c r="I55" s="270"/>
      <c r="J55" s="129"/>
    </row>
    <row r="56" spans="1:10" ht="60">
      <c r="A56" s="333" t="s">
        <v>199</v>
      </c>
      <c r="B56" s="403" t="s">
        <v>200</v>
      </c>
      <c r="C56" s="329" t="s">
        <v>43</v>
      </c>
      <c r="D56" s="324">
        <v>2000</v>
      </c>
      <c r="E56" s="330"/>
      <c r="F56" s="267"/>
      <c r="G56" s="331"/>
      <c r="H56" s="269"/>
      <c r="I56" s="270"/>
      <c r="J56" s="129"/>
    </row>
    <row r="57" spans="1:10" ht="85.5">
      <c r="A57" s="332" t="s">
        <v>201</v>
      </c>
      <c r="B57" s="403" t="s">
        <v>202</v>
      </c>
      <c r="C57" s="329" t="s">
        <v>43</v>
      </c>
      <c r="D57" s="324">
        <v>20</v>
      </c>
      <c r="E57" s="330"/>
      <c r="F57" s="267"/>
      <c r="G57" s="331"/>
      <c r="H57" s="269"/>
      <c r="I57" s="270"/>
      <c r="J57" s="129"/>
    </row>
    <row r="58" spans="1:10" ht="15">
      <c r="A58" s="333" t="s">
        <v>203</v>
      </c>
      <c r="B58" s="403" t="s">
        <v>204</v>
      </c>
      <c r="C58" s="329" t="s">
        <v>43</v>
      </c>
      <c r="D58" s="324">
        <v>800</v>
      </c>
      <c r="E58" s="330"/>
      <c r="F58" s="267"/>
      <c r="G58" s="331"/>
      <c r="H58" s="269"/>
      <c r="I58" s="270"/>
      <c r="J58" s="129"/>
    </row>
    <row r="59" spans="1:10" ht="85.5">
      <c r="A59" s="332" t="s">
        <v>205</v>
      </c>
      <c r="B59" s="403" t="s">
        <v>206</v>
      </c>
      <c r="C59" s="329" t="s">
        <v>43</v>
      </c>
      <c r="D59" s="338">
        <v>100</v>
      </c>
      <c r="E59" s="330"/>
      <c r="F59" s="267"/>
      <c r="G59" s="331"/>
      <c r="H59" s="269"/>
      <c r="I59" s="270"/>
      <c r="J59" s="129"/>
    </row>
    <row r="60" spans="1:10" ht="85.5">
      <c r="A60" s="333" t="s">
        <v>207</v>
      </c>
      <c r="B60" s="403" t="s">
        <v>208</v>
      </c>
      <c r="C60" s="329" t="s">
        <v>43</v>
      </c>
      <c r="D60" s="324">
        <v>250</v>
      </c>
      <c r="E60" s="330"/>
      <c r="F60" s="267"/>
      <c r="G60" s="331"/>
      <c r="H60" s="269"/>
      <c r="I60" s="270"/>
      <c r="J60" s="129"/>
    </row>
    <row r="61" spans="1:10" ht="15">
      <c r="A61" s="332" t="s">
        <v>209</v>
      </c>
      <c r="B61" s="403" t="s">
        <v>210</v>
      </c>
      <c r="C61" s="329" t="s">
        <v>43</v>
      </c>
      <c r="D61" s="324">
        <v>100</v>
      </c>
      <c r="E61" s="330"/>
      <c r="F61" s="267"/>
      <c r="G61" s="331"/>
      <c r="H61" s="269"/>
      <c r="I61" s="270"/>
      <c r="J61" s="129"/>
    </row>
    <row r="62" spans="1:10" ht="15">
      <c r="A62" s="333" t="s">
        <v>211</v>
      </c>
      <c r="B62" s="411" t="s">
        <v>212</v>
      </c>
      <c r="C62" s="334" t="s">
        <v>43</v>
      </c>
      <c r="D62" s="333">
        <v>10</v>
      </c>
      <c r="E62" s="336"/>
      <c r="F62" s="267"/>
      <c r="G62" s="337"/>
      <c r="H62" s="269"/>
      <c r="I62" s="270"/>
      <c r="J62" s="322"/>
    </row>
    <row r="63" spans="1:10" ht="15">
      <c r="A63" s="332" t="s">
        <v>213</v>
      </c>
      <c r="B63" s="409" t="s">
        <v>214</v>
      </c>
      <c r="C63" s="339" t="s">
        <v>43</v>
      </c>
      <c r="D63" s="338">
        <v>200</v>
      </c>
      <c r="E63" s="340"/>
      <c r="F63" s="267"/>
      <c r="G63" s="341"/>
      <c r="H63" s="269"/>
      <c r="I63" s="270"/>
      <c r="J63" s="342"/>
    </row>
    <row r="64" spans="1:10" ht="24">
      <c r="A64" s="333" t="s">
        <v>215</v>
      </c>
      <c r="B64" s="409" t="s">
        <v>216</v>
      </c>
      <c r="C64" s="323" t="s">
        <v>43</v>
      </c>
      <c r="D64" s="324">
        <v>10</v>
      </c>
      <c r="E64" s="325"/>
      <c r="F64" s="267"/>
      <c r="G64" s="326"/>
      <c r="H64" s="269"/>
      <c r="I64" s="270"/>
      <c r="J64" s="309"/>
    </row>
    <row r="65" spans="1:10" ht="15">
      <c r="A65" s="332" t="s">
        <v>217</v>
      </c>
      <c r="B65" s="403" t="s">
        <v>218</v>
      </c>
      <c r="C65" s="329" t="s">
        <v>98</v>
      </c>
      <c r="D65" s="324">
        <v>100</v>
      </c>
      <c r="E65" s="330"/>
      <c r="F65" s="267"/>
      <c r="G65" s="331"/>
      <c r="H65" s="269"/>
      <c r="I65" s="270"/>
      <c r="J65" s="129"/>
    </row>
    <row r="66" spans="1:10" ht="15">
      <c r="A66" s="333" t="s">
        <v>219</v>
      </c>
      <c r="B66" s="403" t="s">
        <v>220</v>
      </c>
      <c r="C66" s="329" t="s">
        <v>43</v>
      </c>
      <c r="D66" s="338">
        <v>10000</v>
      </c>
      <c r="E66" s="330"/>
      <c r="F66" s="267"/>
      <c r="G66" s="331"/>
      <c r="H66" s="269"/>
      <c r="I66" s="270"/>
      <c r="J66" s="129"/>
    </row>
    <row r="67" spans="1:10" ht="15">
      <c r="A67" s="332" t="s">
        <v>221</v>
      </c>
      <c r="B67" s="403" t="s">
        <v>222</v>
      </c>
      <c r="C67" s="329" t="s">
        <v>43</v>
      </c>
      <c r="D67" s="338">
        <v>1200</v>
      </c>
      <c r="E67" s="330"/>
      <c r="F67" s="267"/>
      <c r="G67" s="331"/>
      <c r="H67" s="269"/>
      <c r="I67" s="270"/>
      <c r="J67" s="129"/>
    </row>
    <row r="68" spans="1:10" ht="15">
      <c r="A68" s="333" t="s">
        <v>223</v>
      </c>
      <c r="B68" s="403" t="s">
        <v>224</v>
      </c>
      <c r="C68" s="329" t="s">
        <v>98</v>
      </c>
      <c r="D68" s="324">
        <v>120</v>
      </c>
      <c r="E68" s="330"/>
      <c r="F68" s="267"/>
      <c r="G68" s="331"/>
      <c r="H68" s="269"/>
      <c r="I68" s="270"/>
      <c r="J68" s="129"/>
    </row>
    <row r="69" spans="1:10" ht="15">
      <c r="A69" s="332" t="s">
        <v>225</v>
      </c>
      <c r="B69" s="403" t="s">
        <v>226</v>
      </c>
      <c r="C69" s="329" t="s">
        <v>43</v>
      </c>
      <c r="D69" s="324">
        <v>5000</v>
      </c>
      <c r="E69" s="330"/>
      <c r="F69" s="267"/>
      <c r="G69" s="331"/>
      <c r="H69" s="269"/>
      <c r="I69" s="270"/>
      <c r="J69" s="129"/>
    </row>
    <row r="70" spans="1:10" ht="15">
      <c r="A70" s="333" t="s">
        <v>227</v>
      </c>
      <c r="B70" s="411" t="s">
        <v>228</v>
      </c>
      <c r="C70" s="329" t="s">
        <v>43</v>
      </c>
      <c r="D70" s="333">
        <v>15</v>
      </c>
      <c r="E70" s="336"/>
      <c r="F70" s="267"/>
      <c r="G70" s="337"/>
      <c r="H70" s="269"/>
      <c r="I70" s="270"/>
      <c r="J70" s="322"/>
    </row>
    <row r="71" spans="1:10" ht="15">
      <c r="A71" s="332" t="s">
        <v>229</v>
      </c>
      <c r="B71" s="409" t="s">
        <v>230</v>
      </c>
      <c r="C71" s="329" t="s">
        <v>98</v>
      </c>
      <c r="D71" s="324">
        <v>400</v>
      </c>
      <c r="E71" s="330"/>
      <c r="F71" s="267"/>
      <c r="G71" s="331"/>
      <c r="H71" s="269"/>
      <c r="I71" s="270"/>
      <c r="J71" s="129"/>
    </row>
    <row r="72" spans="1:10" ht="24">
      <c r="A72" s="333" t="s">
        <v>231</v>
      </c>
      <c r="B72" s="403" t="s">
        <v>232</v>
      </c>
      <c r="C72" s="329" t="s">
        <v>43</v>
      </c>
      <c r="D72" s="324">
        <v>1500</v>
      </c>
      <c r="E72" s="330"/>
      <c r="F72" s="267"/>
      <c r="G72" s="331"/>
      <c r="H72" s="269"/>
      <c r="I72" s="270"/>
      <c r="J72" s="129"/>
    </row>
    <row r="73" spans="1:10" ht="24">
      <c r="A73" s="332" t="s">
        <v>233</v>
      </c>
      <c r="B73" s="403" t="s">
        <v>234</v>
      </c>
      <c r="C73" s="329" t="s">
        <v>98</v>
      </c>
      <c r="D73" s="324">
        <v>100</v>
      </c>
      <c r="E73" s="330"/>
      <c r="F73" s="267"/>
      <c r="G73" s="331"/>
      <c r="H73" s="269"/>
      <c r="I73" s="270"/>
      <c r="J73" s="129"/>
    </row>
    <row r="74" spans="1:10" ht="24">
      <c r="A74" s="333" t="s">
        <v>235</v>
      </c>
      <c r="B74" s="403" t="s">
        <v>236</v>
      </c>
      <c r="C74" s="329" t="s">
        <v>98</v>
      </c>
      <c r="D74" s="324">
        <v>300</v>
      </c>
      <c r="E74" s="330"/>
      <c r="F74" s="267"/>
      <c r="G74" s="331"/>
      <c r="H74" s="269"/>
      <c r="I74" s="270"/>
      <c r="J74" s="129"/>
    </row>
    <row r="75" spans="1:10" ht="36">
      <c r="A75" s="332" t="s">
        <v>237</v>
      </c>
      <c r="B75" s="403" t="s">
        <v>238</v>
      </c>
      <c r="C75" s="329" t="s">
        <v>98</v>
      </c>
      <c r="D75" s="324">
        <v>150</v>
      </c>
      <c r="E75" s="330"/>
      <c r="F75" s="267"/>
      <c r="G75" s="331"/>
      <c r="H75" s="269"/>
      <c r="I75" s="270"/>
      <c r="J75" s="129"/>
    </row>
    <row r="76" spans="1:10" ht="15">
      <c r="A76" s="333" t="s">
        <v>239</v>
      </c>
      <c r="B76" s="403" t="s">
        <v>240</v>
      </c>
      <c r="C76" s="329" t="s">
        <v>43</v>
      </c>
      <c r="D76" s="324">
        <v>300</v>
      </c>
      <c r="E76" s="330"/>
      <c r="F76" s="267"/>
      <c r="G76" s="331"/>
      <c r="H76" s="269"/>
      <c r="I76" s="270"/>
      <c r="J76" s="129"/>
    </row>
    <row r="77" spans="1:10" ht="15">
      <c r="A77" s="332" t="s">
        <v>241</v>
      </c>
      <c r="B77" s="403" t="s">
        <v>242</v>
      </c>
      <c r="C77" s="329" t="s">
        <v>43</v>
      </c>
      <c r="D77" s="324">
        <v>100</v>
      </c>
      <c r="E77" s="330"/>
      <c r="F77" s="267"/>
      <c r="G77" s="331"/>
      <c r="H77" s="269"/>
      <c r="I77" s="270"/>
      <c r="J77" s="129"/>
    </row>
    <row r="78" spans="1:10" ht="15">
      <c r="A78" s="333" t="s">
        <v>243</v>
      </c>
      <c r="B78" s="403" t="s">
        <v>244</v>
      </c>
      <c r="C78" s="329" t="s">
        <v>43</v>
      </c>
      <c r="D78" s="324">
        <v>50</v>
      </c>
      <c r="E78" s="330"/>
      <c r="F78" s="267"/>
      <c r="G78" s="331"/>
      <c r="H78" s="269"/>
      <c r="I78" s="270"/>
      <c r="J78" s="129"/>
    </row>
    <row r="79" spans="1:10" ht="15">
      <c r="A79" s="332" t="s">
        <v>245</v>
      </c>
      <c r="B79" s="403" t="s">
        <v>246</v>
      </c>
      <c r="C79" s="329" t="s">
        <v>43</v>
      </c>
      <c r="D79" s="324">
        <v>100</v>
      </c>
      <c r="E79" s="330"/>
      <c r="F79" s="267"/>
      <c r="G79" s="331"/>
      <c r="H79" s="269"/>
      <c r="I79" s="270"/>
      <c r="J79" s="129"/>
    </row>
    <row r="80" spans="1:10" ht="120">
      <c r="A80" s="333" t="s">
        <v>247</v>
      </c>
      <c r="B80" s="409" t="s">
        <v>248</v>
      </c>
      <c r="C80" s="339" t="s">
        <v>43</v>
      </c>
      <c r="D80" s="338">
        <v>30</v>
      </c>
      <c r="E80" s="340"/>
      <c r="F80" s="267"/>
      <c r="G80" s="341"/>
      <c r="H80" s="269"/>
      <c r="I80" s="270"/>
      <c r="J80" s="129"/>
    </row>
    <row r="81" spans="1:10" ht="132">
      <c r="A81" s="332" t="s">
        <v>249</v>
      </c>
      <c r="B81" s="409" t="s">
        <v>250</v>
      </c>
      <c r="C81" s="339" t="s">
        <v>43</v>
      </c>
      <c r="D81" s="338">
        <v>30</v>
      </c>
      <c r="E81" s="340"/>
      <c r="F81" s="267"/>
      <c r="G81" s="341"/>
      <c r="H81" s="269"/>
      <c r="I81" s="270"/>
      <c r="J81" s="129"/>
    </row>
    <row r="82" spans="1:10" ht="108">
      <c r="A82" s="333" t="s">
        <v>251</v>
      </c>
      <c r="B82" s="409" t="s">
        <v>252</v>
      </c>
      <c r="C82" s="339" t="s">
        <v>43</v>
      </c>
      <c r="D82" s="338">
        <v>120</v>
      </c>
      <c r="E82" s="340"/>
      <c r="F82" s="267"/>
      <c r="G82" s="341"/>
      <c r="H82" s="269"/>
      <c r="I82" s="270"/>
      <c r="J82" s="342"/>
    </row>
    <row r="83" spans="1:10" ht="120">
      <c r="A83" s="332" t="s">
        <v>253</v>
      </c>
      <c r="B83" s="409" t="s">
        <v>254</v>
      </c>
      <c r="C83" s="339" t="s">
        <v>43</v>
      </c>
      <c r="D83" s="338">
        <v>50</v>
      </c>
      <c r="E83" s="340"/>
      <c r="F83" s="267"/>
      <c r="G83" s="341"/>
      <c r="H83" s="269"/>
      <c r="I83" s="270"/>
      <c r="J83" s="342"/>
    </row>
    <row r="84" spans="1:10" ht="60">
      <c r="A84" s="333" t="s">
        <v>255</v>
      </c>
      <c r="B84" s="412" t="s">
        <v>256</v>
      </c>
      <c r="C84" s="329" t="s">
        <v>43</v>
      </c>
      <c r="D84" s="324">
        <v>50</v>
      </c>
      <c r="E84" s="159"/>
      <c r="F84" s="267"/>
      <c r="G84" s="331"/>
      <c r="H84" s="269"/>
      <c r="I84" s="270"/>
      <c r="J84" s="129"/>
    </row>
    <row r="85" spans="1:10" ht="72">
      <c r="A85" s="332" t="s">
        <v>257</v>
      </c>
      <c r="B85" s="412" t="s">
        <v>258</v>
      </c>
      <c r="C85" s="329" t="s">
        <v>43</v>
      </c>
      <c r="D85" s="343">
        <v>60</v>
      </c>
      <c r="E85" s="159"/>
      <c r="F85" s="267"/>
      <c r="G85" s="331"/>
      <c r="H85" s="269"/>
      <c r="I85" s="270"/>
      <c r="J85" s="129"/>
    </row>
    <row r="86" spans="1:10" ht="72">
      <c r="A86" s="333" t="s">
        <v>259</v>
      </c>
      <c r="B86" s="412" t="s">
        <v>260</v>
      </c>
      <c r="C86" s="329" t="s">
        <v>43</v>
      </c>
      <c r="D86" s="324">
        <v>10</v>
      </c>
      <c r="E86" s="159"/>
      <c r="F86" s="267"/>
      <c r="G86" s="331"/>
      <c r="H86" s="269"/>
      <c r="I86" s="270"/>
      <c r="J86" s="129"/>
    </row>
    <row r="87" spans="1:10" ht="15">
      <c r="A87" s="332" t="s">
        <v>261</v>
      </c>
      <c r="B87" s="403" t="s">
        <v>262</v>
      </c>
      <c r="C87" s="329" t="s">
        <v>43</v>
      </c>
      <c r="D87" s="324">
        <v>70</v>
      </c>
      <c r="E87" s="330"/>
      <c r="F87" s="267"/>
      <c r="G87" s="331"/>
      <c r="H87" s="269"/>
      <c r="I87" s="270"/>
      <c r="J87" s="129"/>
    </row>
    <row r="88" spans="1:10" ht="15">
      <c r="A88" s="333" t="s">
        <v>263</v>
      </c>
      <c r="B88" s="409" t="s">
        <v>264</v>
      </c>
      <c r="C88" s="329" t="s">
        <v>98</v>
      </c>
      <c r="D88" s="324">
        <v>5</v>
      </c>
      <c r="E88" s="330"/>
      <c r="F88" s="267"/>
      <c r="G88" s="331"/>
      <c r="H88" s="269"/>
      <c r="I88" s="270"/>
      <c r="J88" s="129"/>
    </row>
    <row r="89" spans="1:10" ht="15">
      <c r="A89" s="332" t="s">
        <v>265</v>
      </c>
      <c r="B89" s="403" t="s">
        <v>266</v>
      </c>
      <c r="C89" s="329" t="s">
        <v>98</v>
      </c>
      <c r="D89" s="324">
        <v>5</v>
      </c>
      <c r="E89" s="330"/>
      <c r="F89" s="267"/>
      <c r="G89" s="331"/>
      <c r="H89" s="269"/>
      <c r="I89" s="270"/>
      <c r="J89" s="129"/>
    </row>
    <row r="90" spans="1:10" ht="24">
      <c r="A90" s="333" t="s">
        <v>267</v>
      </c>
      <c r="B90" s="403" t="s">
        <v>268</v>
      </c>
      <c r="C90" s="329" t="s">
        <v>98</v>
      </c>
      <c r="D90" s="324">
        <v>70</v>
      </c>
      <c r="E90" s="330"/>
      <c r="F90" s="267"/>
      <c r="G90" s="331"/>
      <c r="H90" s="269"/>
      <c r="I90" s="270"/>
      <c r="J90" s="129"/>
    </row>
    <row r="91" spans="1:10" ht="15">
      <c r="A91" s="332" t="s">
        <v>269</v>
      </c>
      <c r="B91" s="412" t="s">
        <v>270</v>
      </c>
      <c r="C91" s="344" t="s">
        <v>43</v>
      </c>
      <c r="D91" s="345">
        <v>30</v>
      </c>
      <c r="E91" s="346"/>
      <c r="F91" s="267"/>
      <c r="G91" s="347"/>
      <c r="H91" s="269"/>
      <c r="I91" s="270"/>
      <c r="J91" s="129"/>
    </row>
    <row r="92" spans="1:10" ht="36">
      <c r="A92" s="333" t="s">
        <v>271</v>
      </c>
      <c r="B92" s="412" t="s">
        <v>272</v>
      </c>
      <c r="C92" s="344" t="s">
        <v>37</v>
      </c>
      <c r="D92" s="348">
        <v>20</v>
      </c>
      <c r="E92" s="346"/>
      <c r="F92" s="267"/>
      <c r="G92" s="347"/>
      <c r="H92" s="269"/>
      <c r="I92" s="270"/>
      <c r="J92" s="129"/>
    </row>
    <row r="93" spans="1:10" ht="36">
      <c r="A93" s="332" t="s">
        <v>273</v>
      </c>
      <c r="B93" s="412" t="s">
        <v>274</v>
      </c>
      <c r="C93" s="344" t="s">
        <v>43</v>
      </c>
      <c r="D93" s="348">
        <v>20</v>
      </c>
      <c r="E93" s="346"/>
      <c r="F93" s="267"/>
      <c r="G93" s="347"/>
      <c r="H93" s="269"/>
      <c r="I93" s="270"/>
      <c r="J93" s="129"/>
    </row>
    <row r="94" spans="1:10" ht="24">
      <c r="A94" s="333" t="s">
        <v>275</v>
      </c>
      <c r="B94" s="412" t="s">
        <v>276</v>
      </c>
      <c r="C94" s="344" t="s">
        <v>37</v>
      </c>
      <c r="D94" s="348">
        <v>40</v>
      </c>
      <c r="E94" s="346"/>
      <c r="F94" s="267"/>
      <c r="G94" s="347"/>
      <c r="H94" s="269"/>
      <c r="I94" s="270"/>
      <c r="J94" s="129"/>
    </row>
    <row r="95" spans="1:10" ht="24">
      <c r="A95" s="332" t="s">
        <v>277</v>
      </c>
      <c r="B95" s="412" t="s">
        <v>278</v>
      </c>
      <c r="C95" s="344" t="s">
        <v>37</v>
      </c>
      <c r="D95" s="348">
        <v>40</v>
      </c>
      <c r="E95" s="346"/>
      <c r="F95" s="267"/>
      <c r="G95" s="347"/>
      <c r="H95" s="269"/>
      <c r="I95" s="270"/>
      <c r="J95" s="129"/>
    </row>
    <row r="96" spans="1:10" ht="15">
      <c r="A96" s="333" t="s">
        <v>279</v>
      </c>
      <c r="B96" s="409" t="s">
        <v>280</v>
      </c>
      <c r="C96" s="292" t="s">
        <v>281</v>
      </c>
      <c r="D96" s="349">
        <v>100</v>
      </c>
      <c r="E96" s="350"/>
      <c r="F96" s="267"/>
      <c r="G96" s="351"/>
      <c r="H96" s="269"/>
      <c r="I96" s="270"/>
      <c r="J96" s="129"/>
    </row>
    <row r="97" spans="1:10" ht="15">
      <c r="A97" s="332" t="s">
        <v>282</v>
      </c>
      <c r="B97" s="403" t="s">
        <v>283</v>
      </c>
      <c r="C97" s="329" t="s">
        <v>43</v>
      </c>
      <c r="D97" s="324">
        <v>20</v>
      </c>
      <c r="E97" s="330"/>
      <c r="F97" s="267"/>
      <c r="G97" s="347"/>
      <c r="H97" s="269"/>
      <c r="I97" s="270"/>
      <c r="J97" s="129"/>
    </row>
    <row r="98" spans="1:10" ht="15">
      <c r="A98" s="333" t="s">
        <v>284</v>
      </c>
      <c r="B98" s="403" t="s">
        <v>285</v>
      </c>
      <c r="C98" s="329" t="s">
        <v>43</v>
      </c>
      <c r="D98" s="324">
        <v>20</v>
      </c>
      <c r="E98" s="330"/>
      <c r="F98" s="267"/>
      <c r="G98" s="347"/>
      <c r="H98" s="269"/>
      <c r="I98" s="270"/>
      <c r="J98" s="129"/>
    </row>
    <row r="99" spans="1:10" ht="15">
      <c r="A99" s="332" t="s">
        <v>286</v>
      </c>
      <c r="B99" s="403" t="s">
        <v>287</v>
      </c>
      <c r="C99" s="329" t="s">
        <v>43</v>
      </c>
      <c r="D99" s="324">
        <v>100</v>
      </c>
      <c r="E99" s="330"/>
      <c r="F99" s="267"/>
      <c r="G99" s="347"/>
      <c r="H99" s="269"/>
      <c r="I99" s="270"/>
      <c r="J99" s="129"/>
    </row>
    <row r="100" spans="1:10" ht="96">
      <c r="A100" s="333" t="s">
        <v>288</v>
      </c>
      <c r="B100" s="403" t="s">
        <v>289</v>
      </c>
      <c r="C100" s="329" t="s">
        <v>43</v>
      </c>
      <c r="D100" s="324">
        <v>50</v>
      </c>
      <c r="E100" s="330"/>
      <c r="F100" s="267"/>
      <c r="G100" s="331"/>
      <c r="H100" s="269"/>
      <c r="I100" s="270"/>
      <c r="J100" s="129"/>
    </row>
    <row r="101" spans="1:10" ht="96">
      <c r="A101" s="332" t="s">
        <v>290</v>
      </c>
      <c r="B101" s="409" t="s">
        <v>291</v>
      </c>
      <c r="C101" s="329" t="s">
        <v>43</v>
      </c>
      <c r="D101" s="338">
        <v>20</v>
      </c>
      <c r="E101" s="330"/>
      <c r="F101" s="267"/>
      <c r="G101" s="331"/>
      <c r="H101" s="269"/>
      <c r="I101" s="270"/>
      <c r="J101" s="129"/>
    </row>
    <row r="102" spans="1:10" ht="15">
      <c r="A102" s="333" t="s">
        <v>292</v>
      </c>
      <c r="B102" s="403" t="s">
        <v>293</v>
      </c>
      <c r="C102" s="329" t="s">
        <v>43</v>
      </c>
      <c r="D102" s="338">
        <v>300</v>
      </c>
      <c r="E102" s="330"/>
      <c r="F102" s="267"/>
      <c r="G102" s="331"/>
      <c r="H102" s="269"/>
      <c r="I102" s="270"/>
      <c r="J102" s="129"/>
    </row>
    <row r="103" spans="1:10" ht="15">
      <c r="A103" s="332" t="s">
        <v>294</v>
      </c>
      <c r="B103" s="403" t="s">
        <v>295</v>
      </c>
      <c r="C103" s="329" t="s">
        <v>43</v>
      </c>
      <c r="D103" s="104">
        <v>400</v>
      </c>
      <c r="E103" s="330"/>
      <c r="F103" s="267"/>
      <c r="G103" s="331"/>
      <c r="H103" s="269"/>
      <c r="I103" s="270"/>
      <c r="J103" s="129"/>
    </row>
    <row r="104" spans="1:10" ht="15">
      <c r="A104" s="333" t="s">
        <v>296</v>
      </c>
      <c r="B104" s="403" t="s">
        <v>297</v>
      </c>
      <c r="C104" s="323" t="s">
        <v>37</v>
      </c>
      <c r="D104" s="338">
        <v>1200</v>
      </c>
      <c r="E104" s="325"/>
      <c r="F104" s="267"/>
      <c r="G104" s="331"/>
      <c r="H104" s="269"/>
      <c r="I104" s="270"/>
      <c r="J104" s="309"/>
    </row>
    <row r="105" spans="1:10" ht="24">
      <c r="A105" s="332" t="s">
        <v>298</v>
      </c>
      <c r="B105" s="403" t="s">
        <v>299</v>
      </c>
      <c r="C105" s="329" t="s">
        <v>43</v>
      </c>
      <c r="D105" s="338">
        <v>5000</v>
      </c>
      <c r="E105" s="330"/>
      <c r="F105" s="267"/>
      <c r="G105" s="331"/>
      <c r="H105" s="269"/>
      <c r="I105" s="270"/>
      <c r="J105" s="129"/>
    </row>
    <row r="106" spans="1:10" ht="15">
      <c r="A106" s="333" t="s">
        <v>300</v>
      </c>
      <c r="B106" s="403" t="s">
        <v>301</v>
      </c>
      <c r="C106" s="329" t="s">
        <v>43</v>
      </c>
      <c r="D106" s="104">
        <v>4000</v>
      </c>
      <c r="E106" s="330"/>
      <c r="F106" s="267"/>
      <c r="G106" s="331"/>
      <c r="H106" s="269"/>
      <c r="I106" s="270"/>
      <c r="J106" s="129"/>
    </row>
    <row r="107" spans="1:10" ht="48">
      <c r="A107" s="332" t="s">
        <v>302</v>
      </c>
      <c r="B107" s="405" t="s">
        <v>303</v>
      </c>
      <c r="C107" s="323"/>
      <c r="D107" s="338" t="s">
        <v>304</v>
      </c>
      <c r="E107" s="352"/>
      <c r="F107" s="327"/>
      <c r="G107" s="353"/>
      <c r="H107" s="352"/>
      <c r="I107" s="354"/>
      <c r="J107" s="129"/>
    </row>
    <row r="108" spans="1:10" ht="15">
      <c r="A108" s="333" t="s">
        <v>305</v>
      </c>
      <c r="B108" s="405" t="s">
        <v>306</v>
      </c>
      <c r="C108" s="323" t="s">
        <v>43</v>
      </c>
      <c r="D108" s="104">
        <v>250</v>
      </c>
      <c r="E108" s="325"/>
      <c r="F108" s="267"/>
      <c r="G108" s="326"/>
      <c r="H108" s="355"/>
      <c r="I108" s="356"/>
      <c r="J108" s="129"/>
    </row>
    <row r="109" spans="1:10" ht="15">
      <c r="A109" s="332" t="s">
        <v>307</v>
      </c>
      <c r="B109" s="405" t="s">
        <v>308</v>
      </c>
      <c r="C109" s="323" t="s">
        <v>43</v>
      </c>
      <c r="D109" s="104">
        <v>900</v>
      </c>
      <c r="E109" s="325"/>
      <c r="F109" s="267"/>
      <c r="G109" s="326"/>
      <c r="H109" s="355"/>
      <c r="I109" s="356"/>
      <c r="J109" s="129"/>
    </row>
    <row r="110" spans="1:10" ht="15">
      <c r="A110" s="333" t="s">
        <v>309</v>
      </c>
      <c r="B110" s="405" t="s">
        <v>310</v>
      </c>
      <c r="C110" s="323" t="s">
        <v>43</v>
      </c>
      <c r="D110" s="104">
        <v>900</v>
      </c>
      <c r="E110" s="325"/>
      <c r="F110" s="267"/>
      <c r="G110" s="326"/>
      <c r="H110" s="355"/>
      <c r="I110" s="356"/>
      <c r="J110" s="129"/>
    </row>
    <row r="111" spans="1:10" ht="15">
      <c r="A111" s="332" t="s">
        <v>311</v>
      </c>
      <c r="B111" s="405" t="s">
        <v>312</v>
      </c>
      <c r="C111" s="323" t="s">
        <v>43</v>
      </c>
      <c r="D111" s="104">
        <v>200</v>
      </c>
      <c r="E111" s="325"/>
      <c r="F111" s="267"/>
      <c r="G111" s="326"/>
      <c r="H111" s="355"/>
      <c r="I111" s="356"/>
      <c r="J111" s="129"/>
    </row>
    <row r="112" spans="1:10" ht="15">
      <c r="A112" s="333" t="s">
        <v>313</v>
      </c>
      <c r="B112" s="405" t="s">
        <v>314</v>
      </c>
      <c r="C112" s="323" t="s">
        <v>43</v>
      </c>
      <c r="D112" s="104">
        <v>60</v>
      </c>
      <c r="E112" s="325"/>
      <c r="F112" s="267"/>
      <c r="G112" s="326"/>
      <c r="H112" s="355"/>
      <c r="I112" s="356"/>
      <c r="J112" s="129"/>
    </row>
    <row r="113" spans="1:10" ht="15">
      <c r="A113" s="332" t="s">
        <v>315</v>
      </c>
      <c r="B113" s="403" t="s">
        <v>316</v>
      </c>
      <c r="C113" s="329" t="s">
        <v>43</v>
      </c>
      <c r="D113" s="104">
        <v>3000</v>
      </c>
      <c r="E113" s="330"/>
      <c r="F113" s="267"/>
      <c r="G113" s="331"/>
      <c r="H113" s="357"/>
      <c r="I113" s="356"/>
      <c r="J113" s="129"/>
    </row>
    <row r="114" spans="1:10" ht="15">
      <c r="A114" s="333" t="s">
        <v>317</v>
      </c>
      <c r="B114" s="403" t="s">
        <v>318</v>
      </c>
      <c r="C114" s="329" t="s">
        <v>43</v>
      </c>
      <c r="D114" s="104">
        <v>30</v>
      </c>
      <c r="E114" s="330"/>
      <c r="F114" s="267"/>
      <c r="G114" s="331"/>
      <c r="H114" s="357"/>
      <c r="I114" s="356"/>
      <c r="J114" s="129"/>
    </row>
    <row r="115" spans="1:10" ht="120">
      <c r="A115" s="332" t="s">
        <v>319</v>
      </c>
      <c r="B115" s="409" t="s">
        <v>320</v>
      </c>
      <c r="C115" s="339" t="s">
        <v>98</v>
      </c>
      <c r="D115" s="104">
        <v>1300</v>
      </c>
      <c r="E115" s="340"/>
      <c r="F115" s="267"/>
      <c r="G115" s="341"/>
      <c r="H115" s="358"/>
      <c r="I115" s="356"/>
      <c r="J115" s="290"/>
    </row>
    <row r="116" spans="1:10" ht="132">
      <c r="A116" s="333" t="s">
        <v>321</v>
      </c>
      <c r="B116" s="403" t="s">
        <v>322</v>
      </c>
      <c r="C116" s="323" t="s">
        <v>98</v>
      </c>
      <c r="D116" s="104">
        <v>50</v>
      </c>
      <c r="E116" s="325"/>
      <c r="F116" s="267"/>
      <c r="G116" s="326"/>
      <c r="H116" s="355"/>
      <c r="I116" s="356"/>
      <c r="J116" s="290"/>
    </row>
    <row r="117" spans="1:10" ht="15">
      <c r="A117" s="332" t="s">
        <v>323</v>
      </c>
      <c r="B117" s="403" t="s">
        <v>324</v>
      </c>
      <c r="C117" s="329" t="s">
        <v>43</v>
      </c>
      <c r="D117" s="104">
        <v>1400</v>
      </c>
      <c r="E117" s="330"/>
      <c r="F117" s="267"/>
      <c r="G117" s="331"/>
      <c r="H117" s="357"/>
      <c r="I117" s="356"/>
      <c r="J117" s="129"/>
    </row>
    <row r="118" spans="1:10" ht="24">
      <c r="A118" s="333" t="s">
        <v>325</v>
      </c>
      <c r="B118" s="403" t="s">
        <v>326</v>
      </c>
      <c r="C118" s="329" t="s">
        <v>327</v>
      </c>
      <c r="D118" s="104">
        <v>500</v>
      </c>
      <c r="E118" s="330"/>
      <c r="F118" s="267"/>
      <c r="G118" s="331"/>
      <c r="H118" s="357"/>
      <c r="I118" s="356"/>
      <c r="J118" s="129"/>
    </row>
    <row r="119" spans="1:10" ht="24">
      <c r="A119" s="332" t="s">
        <v>328</v>
      </c>
      <c r="B119" s="403" t="s">
        <v>329</v>
      </c>
      <c r="C119" s="329" t="s">
        <v>327</v>
      </c>
      <c r="D119" s="104">
        <v>300</v>
      </c>
      <c r="E119" s="330"/>
      <c r="F119" s="267"/>
      <c r="G119" s="331"/>
      <c r="H119" s="357"/>
      <c r="I119" s="356"/>
      <c r="J119" s="129"/>
    </row>
    <row r="120" spans="1:10" ht="15">
      <c r="A120" s="333" t="s">
        <v>330</v>
      </c>
      <c r="B120" s="403" t="s">
        <v>331</v>
      </c>
      <c r="C120" s="329" t="s">
        <v>43</v>
      </c>
      <c r="D120" s="104">
        <v>20</v>
      </c>
      <c r="E120" s="330"/>
      <c r="F120" s="267"/>
      <c r="G120" s="331"/>
      <c r="H120" s="357"/>
      <c r="I120" s="356"/>
      <c r="J120" s="129"/>
    </row>
    <row r="121" spans="1:10" ht="24">
      <c r="A121" s="332" t="s">
        <v>332</v>
      </c>
      <c r="B121" s="403" t="s">
        <v>333</v>
      </c>
      <c r="C121" s="329" t="s">
        <v>43</v>
      </c>
      <c r="D121" s="104">
        <v>30</v>
      </c>
      <c r="E121" s="330"/>
      <c r="F121" s="267"/>
      <c r="G121" s="331"/>
      <c r="H121" s="357"/>
      <c r="I121" s="356"/>
      <c r="J121" s="129"/>
    </row>
    <row r="122" spans="1:10" ht="15">
      <c r="A122" s="333" t="s">
        <v>334</v>
      </c>
      <c r="B122" s="403" t="s">
        <v>335</v>
      </c>
      <c r="C122" s="329" t="s">
        <v>43</v>
      </c>
      <c r="D122" s="104">
        <v>10</v>
      </c>
      <c r="E122" s="330"/>
      <c r="F122" s="267"/>
      <c r="G122" s="331"/>
      <c r="H122" s="357"/>
      <c r="I122" s="356"/>
      <c r="J122" s="129"/>
    </row>
    <row r="123" spans="1:10" ht="60">
      <c r="A123" s="332" t="s">
        <v>336</v>
      </c>
      <c r="B123" s="403" t="s">
        <v>337</v>
      </c>
      <c r="C123" s="329" t="s">
        <v>43</v>
      </c>
      <c r="D123" s="104">
        <v>20</v>
      </c>
      <c r="E123" s="330"/>
      <c r="F123" s="267"/>
      <c r="G123" s="331"/>
      <c r="H123" s="357"/>
      <c r="I123" s="356"/>
      <c r="J123" s="129"/>
    </row>
    <row r="124" spans="1:10" ht="15">
      <c r="A124" s="333" t="s">
        <v>338</v>
      </c>
      <c r="B124" s="409" t="s">
        <v>339</v>
      </c>
      <c r="C124" s="349" t="s">
        <v>37</v>
      </c>
      <c r="D124" s="104">
        <v>200</v>
      </c>
      <c r="E124" s="359"/>
      <c r="F124" s="267"/>
      <c r="G124" s="341"/>
      <c r="H124" s="357"/>
      <c r="I124" s="356"/>
      <c r="J124" s="360"/>
    </row>
    <row r="125" spans="1:10" ht="15">
      <c r="A125" s="332" t="s">
        <v>340</v>
      </c>
      <c r="B125" s="403" t="s">
        <v>341</v>
      </c>
      <c r="C125" s="329" t="s">
        <v>98</v>
      </c>
      <c r="D125" s="104">
        <v>200</v>
      </c>
      <c r="E125" s="330"/>
      <c r="F125" s="267"/>
      <c r="G125" s="331"/>
      <c r="H125" s="357"/>
      <c r="I125" s="356"/>
      <c r="J125" s="129"/>
    </row>
    <row r="126" spans="1:10" ht="15">
      <c r="A126" s="333" t="s">
        <v>342</v>
      </c>
      <c r="B126" s="403" t="s">
        <v>343</v>
      </c>
      <c r="C126" s="329" t="s">
        <v>98</v>
      </c>
      <c r="D126" s="104">
        <v>5</v>
      </c>
      <c r="E126" s="330"/>
      <c r="F126" s="267"/>
      <c r="G126" s="331"/>
      <c r="H126" s="357"/>
      <c r="I126" s="356"/>
      <c r="J126" s="129"/>
    </row>
    <row r="127" spans="1:10" ht="15">
      <c r="A127" s="332" t="s">
        <v>344</v>
      </c>
      <c r="B127" s="403" t="s">
        <v>345</v>
      </c>
      <c r="C127" s="329" t="s">
        <v>43</v>
      </c>
      <c r="D127" s="104">
        <v>200</v>
      </c>
      <c r="E127" s="330"/>
      <c r="F127" s="267"/>
      <c r="G127" s="331"/>
      <c r="H127" s="357"/>
      <c r="I127" s="356"/>
      <c r="J127" s="129"/>
    </row>
    <row r="128" spans="1:10" ht="24">
      <c r="A128" s="333" t="s">
        <v>346</v>
      </c>
      <c r="B128" s="403" t="s">
        <v>347</v>
      </c>
      <c r="C128" s="329" t="s">
        <v>43</v>
      </c>
      <c r="D128" s="104">
        <v>4000</v>
      </c>
      <c r="E128" s="330"/>
      <c r="F128" s="267"/>
      <c r="G128" s="331"/>
      <c r="H128" s="357"/>
      <c r="I128" s="356"/>
      <c r="J128" s="129"/>
    </row>
    <row r="129" spans="1:10" ht="15">
      <c r="A129" s="332" t="s">
        <v>348</v>
      </c>
      <c r="B129" s="403" t="s">
        <v>349</v>
      </c>
      <c r="C129" s="329" t="s">
        <v>43</v>
      </c>
      <c r="D129" s="104">
        <v>1500</v>
      </c>
      <c r="E129" s="330"/>
      <c r="F129" s="267"/>
      <c r="G129" s="331"/>
      <c r="H129" s="357"/>
      <c r="I129" s="356"/>
      <c r="J129" s="129"/>
    </row>
    <row r="130" spans="1:10" ht="15">
      <c r="A130" s="333" t="s">
        <v>350</v>
      </c>
      <c r="B130" s="401" t="s">
        <v>351</v>
      </c>
      <c r="C130" s="339" t="s">
        <v>43</v>
      </c>
      <c r="D130" s="287">
        <v>50</v>
      </c>
      <c r="E130" s="361"/>
      <c r="F130" s="267"/>
      <c r="G130" s="341"/>
      <c r="H130" s="357"/>
      <c r="I130" s="356"/>
      <c r="J130" s="342"/>
    </row>
    <row r="131" spans="1:10" ht="60">
      <c r="A131" s="332" t="s">
        <v>352</v>
      </c>
      <c r="B131" s="409" t="s">
        <v>353</v>
      </c>
      <c r="C131" s="329" t="s">
        <v>43</v>
      </c>
      <c r="D131" s="324">
        <v>80</v>
      </c>
      <c r="E131" s="330"/>
      <c r="F131" s="267"/>
      <c r="G131" s="331"/>
      <c r="H131" s="357"/>
      <c r="I131" s="356"/>
      <c r="J131" s="129"/>
    </row>
    <row r="132" spans="1:10" ht="180">
      <c r="A132" s="333" t="s">
        <v>354</v>
      </c>
      <c r="B132" s="413" t="s">
        <v>355</v>
      </c>
      <c r="C132" s="362" t="s">
        <v>43</v>
      </c>
      <c r="D132" s="363">
        <v>100</v>
      </c>
      <c r="E132" s="364"/>
      <c r="F132" s="267"/>
      <c r="G132" s="365"/>
      <c r="H132" s="357"/>
      <c r="I132" s="356"/>
      <c r="J132" s="366"/>
    </row>
    <row r="133" spans="1:10" ht="36">
      <c r="A133" s="332" t="s">
        <v>356</v>
      </c>
      <c r="B133" s="401" t="s">
        <v>357</v>
      </c>
      <c r="C133" s="286" t="s">
        <v>43</v>
      </c>
      <c r="D133" s="287">
        <v>50</v>
      </c>
      <c r="E133" s="288"/>
      <c r="F133" s="267"/>
      <c r="G133" s="289"/>
      <c r="H133" s="367"/>
      <c r="I133" s="356"/>
      <c r="J133" s="368"/>
    </row>
    <row r="134" spans="1:10" ht="48">
      <c r="A134" s="333" t="s">
        <v>358</v>
      </c>
      <c r="B134" s="401" t="s">
        <v>359</v>
      </c>
      <c r="C134" s="286" t="s">
        <v>43</v>
      </c>
      <c r="D134" s="287">
        <v>50</v>
      </c>
      <c r="E134" s="288"/>
      <c r="F134" s="267"/>
      <c r="G134" s="289"/>
      <c r="H134" s="367"/>
      <c r="I134" s="356"/>
      <c r="J134" s="368"/>
    </row>
    <row r="135" spans="1:10" ht="24">
      <c r="A135" s="332" t="s">
        <v>360</v>
      </c>
      <c r="B135" s="401" t="s">
        <v>361</v>
      </c>
      <c r="C135" s="302" t="s">
        <v>43</v>
      </c>
      <c r="D135" s="287">
        <v>1300</v>
      </c>
      <c r="E135" s="361"/>
      <c r="F135" s="267"/>
      <c r="G135" s="369"/>
      <c r="H135" s="367"/>
      <c r="I135" s="356"/>
      <c r="J135" s="129"/>
    </row>
    <row r="136" spans="1:10" ht="15">
      <c r="A136" s="333" t="s">
        <v>362</v>
      </c>
      <c r="B136" s="401" t="s">
        <v>363</v>
      </c>
      <c r="C136" s="302" t="s">
        <v>43</v>
      </c>
      <c r="D136" s="287">
        <v>10</v>
      </c>
      <c r="E136" s="361"/>
      <c r="F136" s="267"/>
      <c r="G136" s="369"/>
      <c r="H136" s="367"/>
      <c r="I136" s="356"/>
      <c r="J136" s="129"/>
    </row>
    <row r="137" spans="1:10" ht="15">
      <c r="A137" s="332" t="s">
        <v>364</v>
      </c>
      <c r="B137" s="401" t="s">
        <v>365</v>
      </c>
      <c r="C137" s="302" t="s">
        <v>43</v>
      </c>
      <c r="D137" s="287">
        <v>30</v>
      </c>
      <c r="E137" s="361"/>
      <c r="F137" s="267"/>
      <c r="G137" s="369"/>
      <c r="H137" s="367"/>
      <c r="I137" s="356"/>
      <c r="J137" s="129"/>
    </row>
    <row r="138" spans="1:10" ht="60">
      <c r="A138" s="333" t="s">
        <v>366</v>
      </c>
      <c r="B138" s="401" t="s">
        <v>367</v>
      </c>
      <c r="C138" s="302" t="s">
        <v>43</v>
      </c>
      <c r="D138" s="287">
        <v>10</v>
      </c>
      <c r="E138" s="361"/>
      <c r="F138" s="267"/>
      <c r="G138" s="369"/>
      <c r="H138" s="367"/>
      <c r="I138" s="356"/>
      <c r="J138" s="129"/>
    </row>
    <row r="139" spans="1:10" ht="192">
      <c r="A139" s="332" t="s">
        <v>368</v>
      </c>
      <c r="B139" s="401" t="s">
        <v>369</v>
      </c>
      <c r="C139" s="317" t="s">
        <v>43</v>
      </c>
      <c r="D139" s="287">
        <v>50</v>
      </c>
      <c r="E139" s="361"/>
      <c r="F139" s="267"/>
      <c r="G139" s="369"/>
      <c r="H139" s="367"/>
      <c r="I139" s="356"/>
      <c r="J139" s="370"/>
    </row>
    <row r="140" spans="1:10" ht="132">
      <c r="A140" s="333" t="s">
        <v>370</v>
      </c>
      <c r="B140" s="414" t="s">
        <v>371</v>
      </c>
      <c r="C140" s="371" t="s">
        <v>43</v>
      </c>
      <c r="D140" s="372">
        <v>50</v>
      </c>
      <c r="E140" s="373"/>
      <c r="F140" s="267"/>
      <c r="G140" s="374"/>
      <c r="H140" s="367"/>
      <c r="I140" s="356"/>
      <c r="J140" s="375"/>
    </row>
    <row r="141" spans="1:10" ht="15">
      <c r="A141" s="332" t="s">
        <v>372</v>
      </c>
      <c r="B141" s="409" t="s">
        <v>373</v>
      </c>
      <c r="C141" s="349" t="s">
        <v>98</v>
      </c>
      <c r="D141" s="349">
        <v>200</v>
      </c>
      <c r="E141" s="350"/>
      <c r="F141" s="267"/>
      <c r="G141" s="376"/>
      <c r="H141" s="367"/>
      <c r="I141" s="356"/>
      <c r="J141" s="370"/>
    </row>
    <row r="142" spans="1:10" ht="24">
      <c r="A142" s="333" t="s">
        <v>374</v>
      </c>
      <c r="B142" s="409" t="s">
        <v>375</v>
      </c>
      <c r="C142" s="339" t="s">
        <v>98</v>
      </c>
      <c r="D142" s="338">
        <v>6</v>
      </c>
      <c r="E142" s="359"/>
      <c r="F142" s="267"/>
      <c r="G142" s="376"/>
      <c r="H142" s="367"/>
      <c r="I142" s="356"/>
      <c r="J142" s="377"/>
    </row>
    <row r="143" spans="1:10" ht="15">
      <c r="A143" s="332" t="s">
        <v>376</v>
      </c>
      <c r="B143" s="410" t="s">
        <v>377</v>
      </c>
      <c r="C143" s="378" t="s">
        <v>281</v>
      </c>
      <c r="D143" s="335">
        <v>10</v>
      </c>
      <c r="E143" s="379"/>
      <c r="F143" s="267"/>
      <c r="G143" s="380"/>
      <c r="H143" s="367"/>
      <c r="I143" s="356"/>
      <c r="J143" s="381"/>
    </row>
    <row r="144" spans="1:10" ht="15">
      <c r="A144" s="333" t="s">
        <v>378</v>
      </c>
      <c r="B144" s="401" t="s">
        <v>379</v>
      </c>
      <c r="C144" s="286" t="s">
        <v>281</v>
      </c>
      <c r="D144" s="287">
        <v>20</v>
      </c>
      <c r="E144" s="361"/>
      <c r="F144" s="267"/>
      <c r="G144" s="295"/>
      <c r="H144" s="367"/>
      <c r="I144" s="356"/>
      <c r="J144" s="382"/>
    </row>
    <row r="145" spans="1:10" ht="15">
      <c r="A145" s="383"/>
      <c r="B145" s="415" t="s">
        <v>40</v>
      </c>
      <c r="C145" s="384"/>
      <c r="D145" s="384"/>
      <c r="E145" s="385"/>
      <c r="F145" s="386"/>
      <c r="G145" s="387"/>
      <c r="H145" s="388"/>
      <c r="I145" s="389"/>
      <c r="J145" s="382"/>
    </row>
    <row r="147" spans="1:9" ht="15">
      <c r="A147" s="671" t="s">
        <v>520</v>
      </c>
      <c r="B147" s="671"/>
      <c r="C147" s="671"/>
      <c r="D147" s="671"/>
      <c r="E147" s="671"/>
      <c r="F147" s="671"/>
      <c r="G147" s="671"/>
      <c r="H147" s="671"/>
      <c r="I147" s="671"/>
    </row>
    <row r="148" spans="1:9" ht="15">
      <c r="A148" s="671" t="s">
        <v>521</v>
      </c>
      <c r="B148" s="671"/>
      <c r="C148" s="671"/>
      <c r="D148" s="671"/>
      <c r="E148" s="671"/>
      <c r="F148" s="671"/>
      <c r="G148" s="671"/>
      <c r="H148" s="671"/>
      <c r="I148" s="671"/>
    </row>
    <row r="149" ht="15">
      <c r="B149"/>
    </row>
    <row r="150" spans="2:9" ht="15">
      <c r="B150"/>
      <c r="G150" s="672" t="s">
        <v>31</v>
      </c>
      <c r="H150" s="672"/>
      <c r="I150" s="672"/>
    </row>
    <row r="151" spans="2:9" ht="15">
      <c r="B151"/>
      <c r="G151" s="672" t="s">
        <v>32</v>
      </c>
      <c r="H151" s="672"/>
      <c r="I151" s="672"/>
    </row>
    <row r="152" ht="15">
      <c r="B152" s="123"/>
    </row>
  </sheetData>
  <sheetProtection/>
  <mergeCells count="4">
    <mergeCell ref="A147:I147"/>
    <mergeCell ref="A148:I148"/>
    <mergeCell ref="G150:I150"/>
    <mergeCell ref="G151:I15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J30"/>
  <sheetViews>
    <sheetView zoomScalePageLayoutView="0" workbookViewId="0" topLeftCell="A1">
      <selection activeCell="A2" sqref="A2"/>
    </sheetView>
  </sheetViews>
  <sheetFormatPr defaultColWidth="9.140625" defaultRowHeight="15"/>
  <cols>
    <col min="1" max="1" width="4.8515625" style="0" customWidth="1"/>
    <col min="2" max="2" width="43.7109375" style="453" customWidth="1"/>
  </cols>
  <sheetData>
    <row r="2" spans="1:10" ht="18.75">
      <c r="A2" s="172" t="s">
        <v>380</v>
      </c>
      <c r="B2" s="445"/>
      <c r="C2" s="417"/>
      <c r="D2" s="418"/>
      <c r="E2" s="419"/>
      <c r="F2" s="419"/>
      <c r="G2" s="420"/>
      <c r="H2" s="421"/>
      <c r="I2" s="175"/>
      <c r="J2" s="422"/>
    </row>
    <row r="3" spans="1:10" ht="60">
      <c r="A3" s="1" t="s">
        <v>1</v>
      </c>
      <c r="B3" s="446" t="s">
        <v>2</v>
      </c>
      <c r="C3" s="2" t="s">
        <v>3</v>
      </c>
      <c r="D3" s="2" t="s">
        <v>4</v>
      </c>
      <c r="E3" s="3" t="s">
        <v>5</v>
      </c>
      <c r="F3" s="3" t="s">
        <v>6</v>
      </c>
      <c r="G3" s="2" t="s">
        <v>7</v>
      </c>
      <c r="H3" s="3" t="s">
        <v>8</v>
      </c>
      <c r="I3" s="3" t="s">
        <v>9</v>
      </c>
      <c r="J3" s="2" t="s">
        <v>10</v>
      </c>
    </row>
    <row r="4" spans="1:10" ht="216.75">
      <c r="A4" s="423" t="s">
        <v>11</v>
      </c>
      <c r="B4" s="447" t="s">
        <v>381</v>
      </c>
      <c r="C4" s="424" t="s">
        <v>43</v>
      </c>
      <c r="D4" s="424">
        <v>300</v>
      </c>
      <c r="E4" s="425"/>
      <c r="F4" s="425"/>
      <c r="G4" s="426"/>
      <c r="H4" s="425"/>
      <c r="I4" s="427"/>
      <c r="J4" s="428"/>
    </row>
    <row r="5" spans="1:10" ht="60.75">
      <c r="A5" s="423" t="s">
        <v>14</v>
      </c>
      <c r="B5" s="447" t="s">
        <v>382</v>
      </c>
      <c r="C5" s="424" t="s">
        <v>43</v>
      </c>
      <c r="D5" s="424">
        <v>100</v>
      </c>
      <c r="E5" s="425"/>
      <c r="F5" s="425"/>
      <c r="G5" s="426"/>
      <c r="H5" s="425"/>
      <c r="I5" s="427"/>
      <c r="J5" s="428"/>
    </row>
    <row r="6" spans="1:10" ht="60.75">
      <c r="A6" s="423" t="s">
        <v>16</v>
      </c>
      <c r="B6" s="447" t="s">
        <v>383</v>
      </c>
      <c r="C6" s="424" t="s">
        <v>43</v>
      </c>
      <c r="D6" s="424">
        <v>40</v>
      </c>
      <c r="E6" s="425"/>
      <c r="F6" s="425"/>
      <c r="G6" s="426"/>
      <c r="H6" s="425"/>
      <c r="I6" s="427"/>
      <c r="J6" s="428"/>
    </row>
    <row r="7" spans="1:10" ht="96.75">
      <c r="A7" s="423" t="s">
        <v>18</v>
      </c>
      <c r="B7" s="447" t="s">
        <v>384</v>
      </c>
      <c r="C7" s="424" t="s">
        <v>43</v>
      </c>
      <c r="D7" s="424">
        <v>660</v>
      </c>
      <c r="E7" s="425"/>
      <c r="F7" s="425"/>
      <c r="G7" s="426"/>
      <c r="H7" s="425"/>
      <c r="I7" s="427"/>
      <c r="J7" s="428"/>
    </row>
    <row r="8" spans="1:10" ht="60.75">
      <c r="A8" s="423" t="s">
        <v>21</v>
      </c>
      <c r="B8" s="448" t="s">
        <v>385</v>
      </c>
      <c r="C8" s="424" t="s">
        <v>43</v>
      </c>
      <c r="D8" s="424">
        <v>35</v>
      </c>
      <c r="E8" s="425"/>
      <c r="F8" s="425"/>
      <c r="G8" s="426"/>
      <c r="H8" s="425"/>
      <c r="I8" s="427"/>
      <c r="J8" s="428"/>
    </row>
    <row r="9" spans="1:10" ht="108.75">
      <c r="A9" s="423" t="s">
        <v>24</v>
      </c>
      <c r="B9" s="447" t="s">
        <v>386</v>
      </c>
      <c r="C9" s="424" t="s">
        <v>43</v>
      </c>
      <c r="D9" s="424">
        <v>40</v>
      </c>
      <c r="E9" s="425"/>
      <c r="F9" s="425"/>
      <c r="G9" s="426"/>
      <c r="H9" s="425"/>
      <c r="I9" s="427"/>
      <c r="J9" s="428"/>
    </row>
    <row r="10" spans="1:10" ht="72.75">
      <c r="A10" s="423" t="s">
        <v>26</v>
      </c>
      <c r="B10" s="447" t="s">
        <v>387</v>
      </c>
      <c r="C10" s="424" t="s">
        <v>43</v>
      </c>
      <c r="D10" s="424">
        <v>50</v>
      </c>
      <c r="E10" s="425"/>
      <c r="F10" s="425"/>
      <c r="G10" s="426"/>
      <c r="H10" s="425"/>
      <c r="I10" s="427"/>
      <c r="J10" s="428"/>
    </row>
    <row r="11" spans="1:10" ht="84.75">
      <c r="A11" s="423" t="s">
        <v>76</v>
      </c>
      <c r="B11" s="447" t="s">
        <v>388</v>
      </c>
      <c r="C11" s="424" t="s">
        <v>43</v>
      </c>
      <c r="D11" s="424">
        <v>1600</v>
      </c>
      <c r="E11" s="425"/>
      <c r="F11" s="425"/>
      <c r="G11" s="426"/>
      <c r="H11" s="425"/>
      <c r="I11" s="427"/>
      <c r="J11" s="428"/>
    </row>
    <row r="12" spans="1:10" ht="36.75">
      <c r="A12" s="423" t="s">
        <v>78</v>
      </c>
      <c r="B12" s="448" t="s">
        <v>389</v>
      </c>
      <c r="C12" s="424" t="s">
        <v>43</v>
      </c>
      <c r="D12" s="424">
        <v>170</v>
      </c>
      <c r="E12" s="425"/>
      <c r="F12" s="425"/>
      <c r="G12" s="426"/>
      <c r="H12" s="425"/>
      <c r="I12" s="427"/>
      <c r="J12" s="428"/>
    </row>
    <row r="13" spans="1:10" ht="24.75">
      <c r="A13" s="423" t="s">
        <v>80</v>
      </c>
      <c r="B13" s="448" t="s">
        <v>390</v>
      </c>
      <c r="C13" s="424" t="s">
        <v>43</v>
      </c>
      <c r="D13" s="424">
        <v>1000</v>
      </c>
      <c r="E13" s="425"/>
      <c r="F13" s="425"/>
      <c r="G13" s="426"/>
      <c r="H13" s="425"/>
      <c r="I13" s="427"/>
      <c r="J13" s="428"/>
    </row>
    <row r="14" spans="1:10" ht="24.75">
      <c r="A14" s="423" t="s">
        <v>82</v>
      </c>
      <c r="B14" s="448" t="s">
        <v>391</v>
      </c>
      <c r="C14" s="424" t="s">
        <v>43</v>
      </c>
      <c r="D14" s="424">
        <v>2</v>
      </c>
      <c r="E14" s="425"/>
      <c r="F14" s="425"/>
      <c r="G14" s="426"/>
      <c r="H14" s="425"/>
      <c r="I14" s="427"/>
      <c r="J14" s="428"/>
    </row>
    <row r="15" spans="1:10" ht="60.75">
      <c r="A15" s="423" t="s">
        <v>84</v>
      </c>
      <c r="B15" s="448" t="s">
        <v>392</v>
      </c>
      <c r="C15" s="424" t="s">
        <v>43</v>
      </c>
      <c r="D15" s="424">
        <v>50</v>
      </c>
      <c r="E15" s="429"/>
      <c r="F15" s="425"/>
      <c r="G15" s="426"/>
      <c r="H15" s="425"/>
      <c r="I15" s="427"/>
      <c r="J15" s="430"/>
    </row>
    <row r="16" spans="1:10" ht="84.75">
      <c r="A16" s="423" t="s">
        <v>86</v>
      </c>
      <c r="B16" s="447" t="s">
        <v>393</v>
      </c>
      <c r="C16" s="424" t="s">
        <v>43</v>
      </c>
      <c r="D16" s="424">
        <v>160</v>
      </c>
      <c r="E16" s="429"/>
      <c r="F16" s="425"/>
      <c r="G16" s="426"/>
      <c r="H16" s="425"/>
      <c r="I16" s="427"/>
      <c r="J16" s="430"/>
    </row>
    <row r="17" spans="1:10" ht="144.75">
      <c r="A17" s="423" t="s">
        <v>88</v>
      </c>
      <c r="B17" s="449" t="s">
        <v>394</v>
      </c>
      <c r="C17" s="431" t="s">
        <v>43</v>
      </c>
      <c r="D17" s="432">
        <v>50</v>
      </c>
      <c r="E17" s="429"/>
      <c r="F17" s="425"/>
      <c r="G17" s="426"/>
      <c r="H17" s="425"/>
      <c r="I17" s="427"/>
      <c r="J17" s="430"/>
    </row>
    <row r="18" spans="1:10" ht="60.75">
      <c r="A18" s="423" t="s">
        <v>90</v>
      </c>
      <c r="B18" s="450" t="s">
        <v>395</v>
      </c>
      <c r="C18" s="431" t="s">
        <v>43</v>
      </c>
      <c r="D18" s="432">
        <v>60</v>
      </c>
      <c r="E18" s="429"/>
      <c r="F18" s="425"/>
      <c r="G18" s="426"/>
      <c r="H18" s="425"/>
      <c r="I18" s="427"/>
      <c r="J18" s="430"/>
    </row>
    <row r="19" spans="1:10" ht="110.25">
      <c r="A19" s="423" t="s">
        <v>92</v>
      </c>
      <c r="B19" s="451" t="s">
        <v>396</v>
      </c>
      <c r="C19" s="433" t="s">
        <v>43</v>
      </c>
      <c r="D19" s="433">
        <v>100</v>
      </c>
      <c r="E19" s="434"/>
      <c r="F19" s="267"/>
      <c r="G19" s="435"/>
      <c r="H19" s="367"/>
      <c r="I19" s="356"/>
      <c r="J19" s="430"/>
    </row>
    <row r="20" spans="1:10" ht="156.75">
      <c r="A20" s="423" t="s">
        <v>94</v>
      </c>
      <c r="B20" s="450" t="s">
        <v>397</v>
      </c>
      <c r="C20" s="433" t="s">
        <v>43</v>
      </c>
      <c r="D20" s="104">
        <v>100</v>
      </c>
      <c r="E20" s="105"/>
      <c r="F20" s="267"/>
      <c r="G20" s="435"/>
      <c r="H20" s="367"/>
      <c r="I20" s="356"/>
      <c r="J20" s="430"/>
    </row>
    <row r="21" spans="1:10" ht="168.75">
      <c r="A21" s="423" t="s">
        <v>96</v>
      </c>
      <c r="B21" s="449" t="s">
        <v>398</v>
      </c>
      <c r="C21" s="431" t="s">
        <v>43</v>
      </c>
      <c r="D21" s="432">
        <v>20</v>
      </c>
      <c r="E21" s="429"/>
      <c r="F21" s="425"/>
      <c r="G21" s="426"/>
      <c r="H21" s="425"/>
      <c r="I21" s="427"/>
      <c r="J21" s="430"/>
    </row>
    <row r="22" spans="1:10" ht="108.75">
      <c r="A22" s="423" t="s">
        <v>99</v>
      </c>
      <c r="B22" s="452" t="s">
        <v>399</v>
      </c>
      <c r="C22" s="431" t="s">
        <v>43</v>
      </c>
      <c r="D22" s="432">
        <v>200</v>
      </c>
      <c r="E22" s="429"/>
      <c r="F22" s="425"/>
      <c r="G22" s="426"/>
      <c r="H22" s="425"/>
      <c r="I22" s="427"/>
      <c r="J22" s="430"/>
    </row>
    <row r="23" spans="1:10" ht="15">
      <c r="A23" s="436"/>
      <c r="B23" s="437" t="s">
        <v>40</v>
      </c>
      <c r="C23" s="438"/>
      <c r="D23" s="438"/>
      <c r="E23" s="439"/>
      <c r="F23" s="440"/>
      <c r="G23" s="441"/>
      <c r="H23" s="442"/>
      <c r="I23" s="167"/>
      <c r="J23" s="443"/>
    </row>
    <row r="25" spans="1:9" ht="15">
      <c r="A25" s="671" t="s">
        <v>522</v>
      </c>
      <c r="B25" s="671"/>
      <c r="C25" s="671"/>
      <c r="D25" s="671"/>
      <c r="E25" s="671"/>
      <c r="F25" s="671"/>
      <c r="G25" s="671"/>
      <c r="H25" s="671"/>
      <c r="I25" s="671"/>
    </row>
    <row r="26" spans="1:9" ht="15">
      <c r="A26" s="671" t="s">
        <v>523</v>
      </c>
      <c r="B26" s="671"/>
      <c r="C26" s="671"/>
      <c r="D26" s="671"/>
      <c r="E26" s="671"/>
      <c r="F26" s="671"/>
      <c r="G26" s="671"/>
      <c r="H26" s="671"/>
      <c r="I26" s="671"/>
    </row>
    <row r="27" ht="15">
      <c r="B27"/>
    </row>
    <row r="28" spans="2:9" ht="15">
      <c r="B28"/>
      <c r="G28" s="672" t="s">
        <v>31</v>
      </c>
      <c r="H28" s="672"/>
      <c r="I28" s="672"/>
    </row>
    <row r="29" spans="2:9" ht="15">
      <c r="B29"/>
      <c r="G29" s="672" t="s">
        <v>32</v>
      </c>
      <c r="H29" s="672"/>
      <c r="I29" s="672"/>
    </row>
    <row r="30" ht="15">
      <c r="B30" s="123"/>
    </row>
  </sheetData>
  <sheetProtection/>
  <mergeCells count="4">
    <mergeCell ref="A25:I25"/>
    <mergeCell ref="A26:I26"/>
    <mergeCell ref="G28:I28"/>
    <mergeCell ref="G29:I2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11"/>
  <sheetViews>
    <sheetView zoomScalePageLayoutView="0" workbookViewId="0" topLeftCell="A2">
      <selection activeCell="E10" sqref="E10"/>
    </sheetView>
  </sheetViews>
  <sheetFormatPr defaultColWidth="9.140625" defaultRowHeight="15"/>
  <cols>
    <col min="1" max="1" width="5.421875" style="0" customWidth="1"/>
    <col min="2" max="2" width="26.57421875" style="123" customWidth="1"/>
  </cols>
  <sheetData>
    <row r="1" spans="1:10" ht="18.75">
      <c r="A1" s="454" t="s">
        <v>400</v>
      </c>
      <c r="B1" s="457"/>
      <c r="C1" s="173"/>
      <c r="D1" s="174"/>
      <c r="E1" s="175"/>
      <c r="F1" s="175"/>
      <c r="G1" s="176"/>
      <c r="H1" s="177"/>
      <c r="I1" s="175"/>
      <c r="J1" s="178"/>
    </row>
    <row r="2" spans="1:10" ht="60">
      <c r="A2" s="58" t="s">
        <v>1</v>
      </c>
      <c r="B2" s="69" t="s">
        <v>2</v>
      </c>
      <c r="C2" s="59" t="s">
        <v>3</v>
      </c>
      <c r="D2" s="59" t="s">
        <v>4</v>
      </c>
      <c r="E2" s="60" t="s">
        <v>5</v>
      </c>
      <c r="F2" s="60" t="s">
        <v>6</v>
      </c>
      <c r="G2" s="61" t="s">
        <v>7</v>
      </c>
      <c r="H2" s="62" t="s">
        <v>8</v>
      </c>
      <c r="I2" s="62" t="s">
        <v>9</v>
      </c>
      <c r="J2" s="61" t="s">
        <v>10</v>
      </c>
    </row>
    <row r="3" spans="1:10" ht="96">
      <c r="A3" s="179" t="s">
        <v>11</v>
      </c>
      <c r="B3" s="191" t="s">
        <v>401</v>
      </c>
      <c r="C3" s="157" t="s">
        <v>98</v>
      </c>
      <c r="D3" s="220">
        <v>8</v>
      </c>
      <c r="E3" s="159"/>
      <c r="F3" s="159"/>
      <c r="G3" s="160"/>
      <c r="H3" s="159"/>
      <c r="I3" s="159"/>
      <c r="J3" s="183"/>
    </row>
    <row r="4" spans="1:10" ht="144">
      <c r="A4" s="179" t="s">
        <v>14</v>
      </c>
      <c r="B4" s="191" t="s">
        <v>402</v>
      </c>
      <c r="C4" s="157" t="s">
        <v>98</v>
      </c>
      <c r="D4" s="220">
        <v>2</v>
      </c>
      <c r="E4" s="159"/>
      <c r="F4" s="159"/>
      <c r="G4" s="160"/>
      <c r="H4" s="159"/>
      <c r="I4" s="159"/>
      <c r="J4" s="183"/>
    </row>
    <row r="5" spans="1:10" ht="15">
      <c r="A5" s="107"/>
      <c r="B5" s="444" t="s">
        <v>40</v>
      </c>
      <c r="C5" s="230"/>
      <c r="D5" s="230"/>
      <c r="E5" s="164"/>
      <c r="F5" s="205"/>
      <c r="G5" s="165"/>
      <c r="H5" s="166"/>
      <c r="I5" s="167"/>
      <c r="J5" s="231"/>
    </row>
    <row r="7" spans="1:9" ht="15">
      <c r="A7" s="671" t="s">
        <v>524</v>
      </c>
      <c r="B7" s="671"/>
      <c r="C7" s="671"/>
      <c r="D7" s="671"/>
      <c r="E7" s="671"/>
      <c r="F7" s="671"/>
      <c r="G7" s="671"/>
      <c r="H7" s="671"/>
      <c r="I7" s="671"/>
    </row>
    <row r="8" spans="1:9" ht="15">
      <c r="A8" s="671" t="s">
        <v>525</v>
      </c>
      <c r="B8" s="671"/>
      <c r="C8" s="671"/>
      <c r="D8" s="671"/>
      <c r="E8" s="671"/>
      <c r="F8" s="671"/>
      <c r="G8" s="671"/>
      <c r="H8" s="671"/>
      <c r="I8" s="671"/>
    </row>
    <row r="9" ht="15">
      <c r="B9"/>
    </row>
    <row r="10" spans="2:9" ht="15">
      <c r="B10"/>
      <c r="G10" s="672" t="s">
        <v>31</v>
      </c>
      <c r="H10" s="672"/>
      <c r="I10" s="672"/>
    </row>
    <row r="11" spans="2:9" ht="15">
      <c r="B11"/>
      <c r="G11" s="672" t="s">
        <v>32</v>
      </c>
      <c r="H11" s="672"/>
      <c r="I11" s="672"/>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J23"/>
  <sheetViews>
    <sheetView zoomScalePageLayoutView="0" workbookViewId="0" topLeftCell="A1">
      <selection activeCell="A2" sqref="A2"/>
    </sheetView>
  </sheetViews>
  <sheetFormatPr defaultColWidth="9.140625" defaultRowHeight="15"/>
  <cols>
    <col min="1" max="1" width="6.00390625" style="0" customWidth="1"/>
    <col min="2" max="2" width="26.00390625" style="256" customWidth="1"/>
  </cols>
  <sheetData>
    <row r="2" spans="1:10" ht="18.75">
      <c r="A2" s="454" t="s">
        <v>403</v>
      </c>
      <c r="B2" s="462"/>
      <c r="C2" s="173"/>
      <c r="D2" s="174"/>
      <c r="E2" s="175"/>
      <c r="F2" s="175"/>
      <c r="G2" s="176"/>
      <c r="H2" s="177"/>
      <c r="I2" s="175"/>
      <c r="J2" s="178"/>
    </row>
    <row r="3" spans="1:10" ht="60">
      <c r="A3" s="58" t="s">
        <v>1</v>
      </c>
      <c r="B3" s="69" t="s">
        <v>2</v>
      </c>
      <c r="C3" s="59" t="s">
        <v>3</v>
      </c>
      <c r="D3" s="59" t="s">
        <v>4</v>
      </c>
      <c r="E3" s="60" t="s">
        <v>5</v>
      </c>
      <c r="F3" s="60" t="s">
        <v>6</v>
      </c>
      <c r="G3" s="61" t="s">
        <v>7</v>
      </c>
      <c r="H3" s="62" t="s">
        <v>8</v>
      </c>
      <c r="I3" s="62" t="s">
        <v>9</v>
      </c>
      <c r="J3" s="61" t="s">
        <v>10</v>
      </c>
    </row>
    <row r="4" spans="1:10" ht="24">
      <c r="A4" s="179" t="s">
        <v>11</v>
      </c>
      <c r="B4" s="392" t="s">
        <v>404</v>
      </c>
      <c r="C4" s="157" t="s">
        <v>98</v>
      </c>
      <c r="D4" s="220">
        <v>1</v>
      </c>
      <c r="E4" s="458"/>
      <c r="F4" s="159"/>
      <c r="G4" s="459"/>
      <c r="H4" s="458"/>
      <c r="I4" s="159"/>
      <c r="J4" s="183"/>
    </row>
    <row r="5" spans="1:10" ht="48">
      <c r="A5" s="179" t="s">
        <v>14</v>
      </c>
      <c r="B5" s="392" t="s">
        <v>405</v>
      </c>
      <c r="C5" s="157" t="s">
        <v>98</v>
      </c>
      <c r="D5" s="220">
        <v>1</v>
      </c>
      <c r="E5" s="458"/>
      <c r="F5" s="159"/>
      <c r="G5" s="459"/>
      <c r="H5" s="458"/>
      <c r="I5" s="159"/>
      <c r="J5" s="183"/>
    </row>
    <row r="6" spans="1:10" ht="48">
      <c r="A6" s="179" t="s">
        <v>16</v>
      </c>
      <c r="B6" s="392" t="s">
        <v>406</v>
      </c>
      <c r="C6" s="157" t="s">
        <v>98</v>
      </c>
      <c r="D6" s="220">
        <v>1</v>
      </c>
      <c r="E6" s="458"/>
      <c r="F6" s="159"/>
      <c r="G6" s="459"/>
      <c r="H6" s="458"/>
      <c r="I6" s="159"/>
      <c r="J6" s="183"/>
    </row>
    <row r="7" spans="1:10" ht="48">
      <c r="A7" s="179" t="s">
        <v>18</v>
      </c>
      <c r="B7" s="392" t="s">
        <v>407</v>
      </c>
      <c r="C7" s="157" t="s">
        <v>98</v>
      </c>
      <c r="D7" s="220">
        <v>1</v>
      </c>
      <c r="E7" s="458"/>
      <c r="F7" s="159"/>
      <c r="G7" s="459"/>
      <c r="H7" s="458"/>
      <c r="I7" s="159"/>
      <c r="J7" s="183"/>
    </row>
    <row r="8" spans="1:10" ht="48">
      <c r="A8" s="179" t="s">
        <v>21</v>
      </c>
      <c r="B8" s="392" t="s">
        <v>408</v>
      </c>
      <c r="C8" s="157" t="s">
        <v>98</v>
      </c>
      <c r="D8" s="220">
        <v>1</v>
      </c>
      <c r="E8" s="458"/>
      <c r="F8" s="159"/>
      <c r="G8" s="459"/>
      <c r="H8" s="458"/>
      <c r="I8" s="159"/>
      <c r="J8" s="183"/>
    </row>
    <row r="9" spans="1:10" ht="48">
      <c r="A9" s="179" t="s">
        <v>24</v>
      </c>
      <c r="B9" s="392" t="s">
        <v>409</v>
      </c>
      <c r="C9" s="157" t="s">
        <v>98</v>
      </c>
      <c r="D9" s="220">
        <v>1</v>
      </c>
      <c r="E9" s="458"/>
      <c r="F9" s="159"/>
      <c r="G9" s="459"/>
      <c r="H9" s="458"/>
      <c r="I9" s="159"/>
      <c r="J9" s="183"/>
    </row>
    <row r="10" spans="1:10" ht="48">
      <c r="A10" s="179" t="s">
        <v>26</v>
      </c>
      <c r="B10" s="392" t="s">
        <v>410</v>
      </c>
      <c r="C10" s="157" t="s">
        <v>98</v>
      </c>
      <c r="D10" s="220">
        <v>1</v>
      </c>
      <c r="E10" s="458"/>
      <c r="F10" s="159"/>
      <c r="G10" s="459"/>
      <c r="H10" s="458"/>
      <c r="I10" s="159"/>
      <c r="J10" s="183"/>
    </row>
    <row r="11" spans="1:10" ht="36">
      <c r="A11" s="179" t="s">
        <v>76</v>
      </c>
      <c r="B11" s="392" t="s">
        <v>411</v>
      </c>
      <c r="C11" s="157" t="s">
        <v>98</v>
      </c>
      <c r="D11" s="220">
        <v>2</v>
      </c>
      <c r="E11" s="458"/>
      <c r="F11" s="159"/>
      <c r="G11" s="459"/>
      <c r="H11" s="458"/>
      <c r="I11" s="159"/>
      <c r="J11" s="183"/>
    </row>
    <row r="12" spans="1:10" ht="36">
      <c r="A12" s="179" t="s">
        <v>78</v>
      </c>
      <c r="B12" s="392" t="s">
        <v>412</v>
      </c>
      <c r="C12" s="157" t="s">
        <v>98</v>
      </c>
      <c r="D12" s="220">
        <v>1</v>
      </c>
      <c r="E12" s="458"/>
      <c r="F12" s="159"/>
      <c r="G12" s="459"/>
      <c r="H12" s="458"/>
      <c r="I12" s="159"/>
      <c r="J12" s="183"/>
    </row>
    <row r="13" spans="1:10" ht="36">
      <c r="A13" s="179" t="s">
        <v>80</v>
      </c>
      <c r="B13" s="392" t="s">
        <v>413</v>
      </c>
      <c r="C13" s="157" t="s">
        <v>98</v>
      </c>
      <c r="D13" s="220">
        <v>1</v>
      </c>
      <c r="E13" s="458"/>
      <c r="F13" s="159"/>
      <c r="G13" s="459"/>
      <c r="H13" s="458"/>
      <c r="I13" s="159"/>
      <c r="J13" s="183"/>
    </row>
    <row r="14" spans="1:10" ht="24">
      <c r="A14" s="179" t="s">
        <v>82</v>
      </c>
      <c r="B14" s="392" t="s">
        <v>414</v>
      </c>
      <c r="C14" s="157" t="s">
        <v>98</v>
      </c>
      <c r="D14" s="220">
        <v>1</v>
      </c>
      <c r="E14" s="458"/>
      <c r="F14" s="159"/>
      <c r="G14" s="459"/>
      <c r="H14" s="458"/>
      <c r="I14" s="159"/>
      <c r="J14" s="183"/>
    </row>
    <row r="15" spans="1:10" ht="15">
      <c r="A15" s="107"/>
      <c r="B15" s="444" t="s">
        <v>40</v>
      </c>
      <c r="C15" s="230"/>
      <c r="D15" s="460"/>
      <c r="E15" s="461"/>
      <c r="F15" s="205"/>
      <c r="G15" s="165"/>
      <c r="H15" s="166"/>
      <c r="I15" s="167"/>
      <c r="J15" s="115"/>
    </row>
    <row r="18" spans="1:9" ht="15">
      <c r="A18" s="671" t="s">
        <v>526</v>
      </c>
      <c r="B18" s="671"/>
      <c r="C18" s="671"/>
      <c r="D18" s="671"/>
      <c r="E18" s="671"/>
      <c r="F18" s="671"/>
      <c r="G18" s="671"/>
      <c r="H18" s="671"/>
      <c r="I18" s="671"/>
    </row>
    <row r="19" spans="1:9" ht="15">
      <c r="A19" s="671" t="s">
        <v>527</v>
      </c>
      <c r="B19" s="671"/>
      <c r="C19" s="671"/>
      <c r="D19" s="671"/>
      <c r="E19" s="671"/>
      <c r="F19" s="671"/>
      <c r="G19" s="671"/>
      <c r="H19" s="671"/>
      <c r="I19" s="671"/>
    </row>
    <row r="20" ht="15">
      <c r="B20"/>
    </row>
    <row r="21" spans="2:9" ht="15">
      <c r="B21"/>
      <c r="G21" s="672" t="s">
        <v>31</v>
      </c>
      <c r="H21" s="672"/>
      <c r="I21" s="672"/>
    </row>
    <row r="22" spans="2:9" ht="15">
      <c r="B22"/>
      <c r="G22" s="672" t="s">
        <v>32</v>
      </c>
      <c r="H22" s="672"/>
      <c r="I22" s="672"/>
    </row>
    <row r="23" ht="15">
      <c r="B23" s="123"/>
    </row>
  </sheetData>
  <sheetProtection/>
  <mergeCells count="4">
    <mergeCell ref="A18:I18"/>
    <mergeCell ref="A19:I19"/>
    <mergeCell ref="G21:I21"/>
    <mergeCell ref="G22:I2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0"/>
  <sheetViews>
    <sheetView zoomScalePageLayoutView="0" workbookViewId="0" topLeftCell="A1">
      <selection activeCell="I4" sqref="I4"/>
    </sheetView>
  </sheetViews>
  <sheetFormatPr defaultColWidth="9.140625" defaultRowHeight="15"/>
  <cols>
    <col min="1" max="1" width="5.57421875" style="0" customWidth="1"/>
    <col min="2" max="2" width="39.57421875" style="123" customWidth="1"/>
  </cols>
  <sheetData>
    <row r="1" spans="1:10" ht="18.75">
      <c r="A1" s="454" t="s">
        <v>415</v>
      </c>
      <c r="B1" s="457"/>
      <c r="C1" s="173"/>
      <c r="D1" s="174"/>
      <c r="E1" s="175"/>
      <c r="F1" s="175"/>
      <c r="G1" s="176"/>
      <c r="H1" s="177"/>
      <c r="I1" s="175"/>
      <c r="J1" s="178"/>
    </row>
    <row r="2" spans="1:10" ht="60">
      <c r="A2" s="58" t="s">
        <v>1</v>
      </c>
      <c r="B2" s="69" t="s">
        <v>2</v>
      </c>
      <c r="C2" s="59" t="s">
        <v>3</v>
      </c>
      <c r="D2" s="59" t="s">
        <v>4</v>
      </c>
      <c r="E2" s="60" t="s">
        <v>5</v>
      </c>
      <c r="F2" s="60" t="s">
        <v>6</v>
      </c>
      <c r="G2" s="61" t="s">
        <v>7</v>
      </c>
      <c r="H2" s="62" t="s">
        <v>8</v>
      </c>
      <c r="I2" s="62" t="s">
        <v>9</v>
      </c>
      <c r="J2" s="61" t="s">
        <v>10</v>
      </c>
    </row>
    <row r="3" spans="1:10" ht="180">
      <c r="A3" s="463" t="s">
        <v>11</v>
      </c>
      <c r="B3" s="492" t="s">
        <v>570</v>
      </c>
      <c r="C3" s="464" t="s">
        <v>43</v>
      </c>
      <c r="D3" s="464">
        <v>100</v>
      </c>
      <c r="E3" s="465"/>
      <c r="F3" s="465"/>
      <c r="G3" s="466"/>
      <c r="H3" s="465"/>
      <c r="I3" s="467"/>
      <c r="J3" s="468"/>
    </row>
    <row r="4" spans="1:10" ht="168">
      <c r="A4" s="469" t="s">
        <v>14</v>
      </c>
      <c r="B4" s="492" t="s">
        <v>416</v>
      </c>
      <c r="C4" s="470" t="s">
        <v>43</v>
      </c>
      <c r="D4" s="471">
        <v>1</v>
      </c>
      <c r="E4" s="472"/>
      <c r="F4" s="473"/>
      <c r="G4" s="466"/>
      <c r="H4" s="473"/>
      <c r="I4" s="473"/>
      <c r="J4" s="474"/>
    </row>
    <row r="5" spans="1:10" ht="48">
      <c r="A5" s="463" t="s">
        <v>16</v>
      </c>
      <c r="B5" s="492" t="s">
        <v>417</v>
      </c>
      <c r="C5" s="470" t="s">
        <v>98</v>
      </c>
      <c r="D5" s="471">
        <v>4</v>
      </c>
      <c r="E5" s="472"/>
      <c r="F5" s="473"/>
      <c r="G5" s="466"/>
      <c r="H5" s="473"/>
      <c r="I5" s="473"/>
      <c r="J5" s="474"/>
    </row>
    <row r="6" spans="1:10" ht="168">
      <c r="A6" s="469" t="s">
        <v>18</v>
      </c>
      <c r="B6" s="492" t="s">
        <v>418</v>
      </c>
      <c r="C6" s="475" t="s">
        <v>98</v>
      </c>
      <c r="D6" s="475">
        <v>15</v>
      </c>
      <c r="E6" s="476"/>
      <c r="F6" s="473"/>
      <c r="G6" s="466"/>
      <c r="H6" s="473"/>
      <c r="I6" s="473"/>
      <c r="J6" s="474"/>
    </row>
    <row r="7" spans="1:10" ht="72">
      <c r="A7" s="463" t="s">
        <v>21</v>
      </c>
      <c r="B7" s="492" t="s">
        <v>419</v>
      </c>
      <c r="C7" s="477" t="s">
        <v>98</v>
      </c>
      <c r="D7" s="206">
        <v>16</v>
      </c>
      <c r="E7" s="478"/>
      <c r="F7" s="473"/>
      <c r="G7" s="466"/>
      <c r="H7" s="473"/>
      <c r="I7" s="473"/>
      <c r="J7" s="474"/>
    </row>
    <row r="8" spans="1:10" ht="60">
      <c r="A8" s="469" t="s">
        <v>24</v>
      </c>
      <c r="B8" s="492" t="s">
        <v>420</v>
      </c>
      <c r="C8" s="479" t="s">
        <v>43</v>
      </c>
      <c r="D8" s="480">
        <v>1</v>
      </c>
      <c r="E8" s="478"/>
      <c r="F8" s="473"/>
      <c r="G8" s="466"/>
      <c r="H8" s="473"/>
      <c r="I8" s="473"/>
      <c r="J8" s="474"/>
    </row>
    <row r="9" spans="1:10" ht="108">
      <c r="A9" s="463" t="s">
        <v>26</v>
      </c>
      <c r="B9" s="492" t="s">
        <v>571</v>
      </c>
      <c r="C9" s="479" t="s">
        <v>43</v>
      </c>
      <c r="D9" s="480">
        <v>60</v>
      </c>
      <c r="E9" s="478"/>
      <c r="F9" s="473"/>
      <c r="G9" s="466"/>
      <c r="H9" s="473"/>
      <c r="I9" s="473"/>
      <c r="J9" s="474"/>
    </row>
    <row r="10" spans="1:10" ht="132">
      <c r="A10" s="469" t="s">
        <v>76</v>
      </c>
      <c r="B10" s="493" t="s">
        <v>421</v>
      </c>
      <c r="C10" s="481" t="s">
        <v>43</v>
      </c>
      <c r="D10" s="482">
        <v>2</v>
      </c>
      <c r="E10" s="483"/>
      <c r="F10" s="484"/>
      <c r="G10" s="466"/>
      <c r="H10" s="484"/>
      <c r="I10" s="484"/>
      <c r="J10" s="485"/>
    </row>
    <row r="11" spans="1:10" ht="60">
      <c r="A11" s="463" t="s">
        <v>78</v>
      </c>
      <c r="B11" s="492" t="s">
        <v>422</v>
      </c>
      <c r="C11" s="479" t="s">
        <v>43</v>
      </c>
      <c r="D11" s="480">
        <v>2</v>
      </c>
      <c r="E11" s="478"/>
      <c r="F11" s="473"/>
      <c r="G11" s="466"/>
      <c r="H11" s="473"/>
      <c r="I11" s="473"/>
      <c r="J11" s="474"/>
    </row>
    <row r="12" spans="1:10" ht="60">
      <c r="A12" s="469" t="s">
        <v>80</v>
      </c>
      <c r="B12" s="492" t="s">
        <v>423</v>
      </c>
      <c r="C12" s="479" t="s">
        <v>43</v>
      </c>
      <c r="D12" s="480">
        <v>2</v>
      </c>
      <c r="E12" s="478"/>
      <c r="F12" s="473"/>
      <c r="G12" s="466"/>
      <c r="H12" s="473"/>
      <c r="I12" s="473"/>
      <c r="J12" s="474"/>
    </row>
    <row r="13" spans="1:10" ht="15">
      <c r="A13" s="469"/>
      <c r="B13" s="494" t="s">
        <v>40</v>
      </c>
      <c r="C13" s="486"/>
      <c r="D13" s="486"/>
      <c r="E13" s="487"/>
      <c r="F13" s="488"/>
      <c r="G13" s="489"/>
      <c r="H13" s="490"/>
      <c r="I13" s="490"/>
      <c r="J13" s="491"/>
    </row>
    <row r="16" spans="1:9" ht="15">
      <c r="A16" s="671" t="s">
        <v>528</v>
      </c>
      <c r="B16" s="671"/>
      <c r="C16" s="671"/>
      <c r="D16" s="671"/>
      <c r="E16" s="671"/>
      <c r="F16" s="671"/>
      <c r="G16" s="671"/>
      <c r="H16" s="671"/>
      <c r="I16" s="671"/>
    </row>
    <row r="17" spans="1:9" ht="15">
      <c r="A17" s="671" t="s">
        <v>529</v>
      </c>
      <c r="B17" s="671"/>
      <c r="C17" s="671"/>
      <c r="D17" s="671"/>
      <c r="E17" s="671"/>
      <c r="F17" s="671"/>
      <c r="G17" s="671"/>
      <c r="H17" s="671"/>
      <c r="I17" s="671"/>
    </row>
    <row r="18" ht="15">
      <c r="B18"/>
    </row>
    <row r="19" spans="2:9" ht="15">
      <c r="B19"/>
      <c r="G19" s="672" t="s">
        <v>31</v>
      </c>
      <c r="H19" s="672"/>
      <c r="I19" s="672"/>
    </row>
    <row r="20" spans="2:9" ht="15">
      <c r="B20"/>
      <c r="G20" s="672" t="s">
        <v>32</v>
      </c>
      <c r="H20" s="672"/>
      <c r="I20" s="672"/>
    </row>
  </sheetData>
  <sheetProtection/>
  <mergeCells count="4">
    <mergeCell ref="A16:I16"/>
    <mergeCell ref="A17:I17"/>
    <mergeCell ref="G19:I19"/>
    <mergeCell ref="G20:I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5"/>
  <cols>
    <col min="1" max="1" width="5.421875" style="0" customWidth="1"/>
    <col min="2" max="2" width="26.7109375" style="119" customWidth="1"/>
  </cols>
  <sheetData>
    <row r="1" spans="1:10" ht="18.75">
      <c r="A1" s="454" t="s">
        <v>424</v>
      </c>
      <c r="B1" s="456"/>
      <c r="C1" s="173"/>
      <c r="D1" s="174"/>
      <c r="E1" s="175"/>
      <c r="F1" s="175"/>
      <c r="G1" s="176"/>
      <c r="H1" s="177"/>
      <c r="I1" s="175"/>
      <c r="J1" s="178"/>
    </row>
    <row r="2" spans="1:10" ht="63.75">
      <c r="A2" s="495" t="s">
        <v>1</v>
      </c>
      <c r="B2" s="504" t="s">
        <v>2</v>
      </c>
      <c r="C2" s="496" t="s">
        <v>425</v>
      </c>
      <c r="D2" s="497" t="s">
        <v>4</v>
      </c>
      <c r="E2" s="498" t="s">
        <v>426</v>
      </c>
      <c r="F2" s="498" t="s">
        <v>6</v>
      </c>
      <c r="G2" s="499" t="s">
        <v>7</v>
      </c>
      <c r="H2" s="498" t="s">
        <v>427</v>
      </c>
      <c r="I2" s="500" t="s">
        <v>9</v>
      </c>
      <c r="J2" s="496" t="s">
        <v>428</v>
      </c>
    </row>
    <row r="3" spans="1:10" ht="120">
      <c r="A3" s="179" t="s">
        <v>11</v>
      </c>
      <c r="B3" s="392" t="s">
        <v>429</v>
      </c>
      <c r="C3" s="501" t="s">
        <v>37</v>
      </c>
      <c r="D3" s="501">
        <v>20</v>
      </c>
      <c r="E3" s="502"/>
      <c r="F3" s="502"/>
      <c r="G3" s="503"/>
      <c r="H3" s="502"/>
      <c r="I3" s="502"/>
      <c r="J3" s="183"/>
    </row>
    <row r="4" spans="1:10" ht="15">
      <c r="A4" s="107"/>
      <c r="B4" s="444" t="s">
        <v>40</v>
      </c>
      <c r="C4" s="230"/>
      <c r="D4" s="230"/>
      <c r="E4" s="164"/>
      <c r="F4" s="205"/>
      <c r="G4" s="165"/>
      <c r="H4" s="166"/>
      <c r="I4" s="167"/>
      <c r="J4" s="231"/>
    </row>
    <row r="6" spans="1:9" ht="15">
      <c r="A6" s="671" t="s">
        <v>530</v>
      </c>
      <c r="B6" s="671"/>
      <c r="C6" s="671"/>
      <c r="D6" s="671"/>
      <c r="E6" s="671"/>
      <c r="F6" s="671"/>
      <c r="G6" s="671"/>
      <c r="H6" s="671"/>
      <c r="I6" s="671"/>
    </row>
    <row r="7" spans="1:9" ht="15">
      <c r="A7" s="671" t="s">
        <v>531</v>
      </c>
      <c r="B7" s="671"/>
      <c r="C7" s="671"/>
      <c r="D7" s="671"/>
      <c r="E7" s="671"/>
      <c r="F7" s="671"/>
      <c r="G7" s="671"/>
      <c r="H7" s="671"/>
      <c r="I7" s="671"/>
    </row>
    <row r="8" ht="15">
      <c r="B8"/>
    </row>
    <row r="9" spans="2:9" ht="15">
      <c r="B9"/>
      <c r="G9" s="672" t="s">
        <v>31</v>
      </c>
      <c r="H9" s="672"/>
      <c r="I9" s="672"/>
    </row>
    <row r="10" spans="2:9" ht="15">
      <c r="B10"/>
      <c r="G10" s="672" t="s">
        <v>32</v>
      </c>
      <c r="H10" s="672"/>
      <c r="I10" s="672"/>
    </row>
    <row r="11" ht="15">
      <c r="B11" s="123"/>
    </row>
  </sheetData>
  <sheetProtection/>
  <mergeCells count="4">
    <mergeCell ref="A6:I6"/>
    <mergeCell ref="A7:I7"/>
    <mergeCell ref="G9:I9"/>
    <mergeCell ref="G10:I1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5"/>
  <cols>
    <col min="1" max="1" width="4.7109375" style="0" customWidth="1"/>
    <col min="2" max="2" width="31.7109375" style="453" customWidth="1"/>
  </cols>
  <sheetData>
    <row r="1" spans="1:10" ht="15">
      <c r="A1" s="505" t="s">
        <v>430</v>
      </c>
      <c r="B1" s="530"/>
      <c r="C1" s="130"/>
      <c r="D1" s="130"/>
      <c r="E1" s="130"/>
      <c r="F1" s="130"/>
      <c r="G1" s="130"/>
      <c r="H1" s="130"/>
      <c r="I1" s="130"/>
      <c r="J1" s="130"/>
    </row>
    <row r="2" spans="1:10" ht="60">
      <c r="A2" s="58" t="s">
        <v>1</v>
      </c>
      <c r="B2" s="531" t="s">
        <v>2</v>
      </c>
      <c r="C2" s="59" t="s">
        <v>3</v>
      </c>
      <c r="D2" s="59" t="s">
        <v>4</v>
      </c>
      <c r="E2" s="60" t="s">
        <v>5</v>
      </c>
      <c r="F2" s="60" t="s">
        <v>6</v>
      </c>
      <c r="G2" s="61" t="s">
        <v>7</v>
      </c>
      <c r="H2" s="62" t="s">
        <v>8</v>
      </c>
      <c r="I2" s="62" t="s">
        <v>9</v>
      </c>
      <c r="J2" s="61" t="s">
        <v>10</v>
      </c>
    </row>
    <row r="3" spans="1:10" ht="72.75">
      <c r="A3" s="506" t="s">
        <v>11</v>
      </c>
      <c r="B3" s="532" t="s">
        <v>431</v>
      </c>
      <c r="C3" s="507" t="s">
        <v>281</v>
      </c>
      <c r="D3" s="507">
        <v>250</v>
      </c>
      <c r="E3" s="508"/>
      <c r="F3" s="508"/>
      <c r="G3" s="509"/>
      <c r="H3" s="508"/>
      <c r="I3" s="508"/>
      <c r="J3" s="510"/>
    </row>
    <row r="4" spans="1:10" ht="60.75">
      <c r="A4" s="506" t="s">
        <v>14</v>
      </c>
      <c r="B4" s="532" t="s">
        <v>432</v>
      </c>
      <c r="C4" s="507" t="s">
        <v>37</v>
      </c>
      <c r="D4" s="507">
        <v>150</v>
      </c>
      <c r="E4" s="508"/>
      <c r="F4" s="508"/>
      <c r="G4" s="509"/>
      <c r="H4" s="508"/>
      <c r="I4" s="508"/>
      <c r="J4" s="510"/>
    </row>
    <row r="5" spans="1:10" ht="36.75">
      <c r="A5" s="506" t="s">
        <v>16</v>
      </c>
      <c r="B5" s="532" t="s">
        <v>433</v>
      </c>
      <c r="C5" s="507" t="s">
        <v>434</v>
      </c>
      <c r="D5" s="507">
        <v>15</v>
      </c>
      <c r="E5" s="508"/>
      <c r="F5" s="508"/>
      <c r="G5" s="509"/>
      <c r="H5" s="508"/>
      <c r="I5" s="508"/>
      <c r="J5" s="510"/>
    </row>
    <row r="6" spans="1:10" ht="108.75">
      <c r="A6" s="506" t="s">
        <v>18</v>
      </c>
      <c r="B6" s="533" t="s">
        <v>435</v>
      </c>
      <c r="C6" s="511" t="s">
        <v>37</v>
      </c>
      <c r="D6" s="512" t="s">
        <v>436</v>
      </c>
      <c r="E6" s="513"/>
      <c r="F6" s="513"/>
      <c r="G6" s="514"/>
      <c r="H6" s="513"/>
      <c r="I6" s="515"/>
      <c r="J6" s="510"/>
    </row>
    <row r="7" spans="1:10" ht="48.75">
      <c r="A7" s="506" t="s">
        <v>21</v>
      </c>
      <c r="B7" s="532" t="s">
        <v>437</v>
      </c>
      <c r="C7" s="507" t="s">
        <v>37</v>
      </c>
      <c r="D7" s="516">
        <v>8</v>
      </c>
      <c r="E7" s="515"/>
      <c r="F7" s="515"/>
      <c r="G7" s="517"/>
      <c r="H7" s="515"/>
      <c r="I7" s="515"/>
      <c r="J7" s="510"/>
    </row>
    <row r="8" spans="1:10" ht="60.75">
      <c r="A8" s="506" t="s">
        <v>24</v>
      </c>
      <c r="B8" s="532" t="s">
        <v>438</v>
      </c>
      <c r="C8" s="518" t="s">
        <v>37</v>
      </c>
      <c r="D8" s="518">
        <v>6</v>
      </c>
      <c r="E8" s="519"/>
      <c r="F8" s="520"/>
      <c r="G8" s="521"/>
      <c r="H8" s="519"/>
      <c r="I8" s="520"/>
      <c r="J8" s="522"/>
    </row>
    <row r="9" spans="1:10" ht="48.75">
      <c r="A9" s="506" t="s">
        <v>26</v>
      </c>
      <c r="B9" s="532" t="s">
        <v>439</v>
      </c>
      <c r="C9" s="518" t="s">
        <v>37</v>
      </c>
      <c r="D9" s="518">
        <v>1</v>
      </c>
      <c r="E9" s="519"/>
      <c r="F9" s="520"/>
      <c r="G9" s="521"/>
      <c r="H9" s="519"/>
      <c r="I9" s="520"/>
      <c r="J9" s="522"/>
    </row>
    <row r="10" spans="1:10" ht="60.75">
      <c r="A10" s="506" t="s">
        <v>76</v>
      </c>
      <c r="B10" s="533" t="s">
        <v>440</v>
      </c>
      <c r="C10" s="511" t="s">
        <v>37</v>
      </c>
      <c r="D10" s="523" t="s">
        <v>441</v>
      </c>
      <c r="E10" s="513"/>
      <c r="F10" s="524"/>
      <c r="G10" s="514"/>
      <c r="H10" s="524"/>
      <c r="I10" s="524"/>
      <c r="J10" s="103"/>
    </row>
    <row r="11" spans="1:10" ht="50.25" customHeight="1">
      <c r="A11" s="506">
        <v>9</v>
      </c>
      <c r="B11" s="156" t="s">
        <v>442</v>
      </c>
      <c r="C11" s="511" t="s">
        <v>37</v>
      </c>
      <c r="D11" s="523" t="s">
        <v>443</v>
      </c>
      <c r="E11" s="513"/>
      <c r="F11" s="524"/>
      <c r="G11" s="514"/>
      <c r="H11" s="524"/>
      <c r="I11" s="524"/>
      <c r="J11" s="103"/>
    </row>
    <row r="12" spans="1:10" ht="15">
      <c r="A12" s="95"/>
      <c r="B12" s="525" t="s">
        <v>40</v>
      </c>
      <c r="C12" s="108"/>
      <c r="D12" s="109"/>
      <c r="E12" s="110"/>
      <c r="F12" s="526"/>
      <c r="G12" s="527"/>
      <c r="H12" s="528"/>
      <c r="I12" s="529"/>
      <c r="J12" s="115"/>
    </row>
    <row r="14" spans="1:9" ht="15">
      <c r="A14" s="671" t="s">
        <v>532</v>
      </c>
      <c r="B14" s="671"/>
      <c r="C14" s="671"/>
      <c r="D14" s="671"/>
      <c r="E14" s="671"/>
      <c r="F14" s="671"/>
      <c r="G14" s="671"/>
      <c r="H14" s="671"/>
      <c r="I14" s="671"/>
    </row>
    <row r="15" spans="1:9" ht="15">
      <c r="A15" s="671" t="s">
        <v>533</v>
      </c>
      <c r="B15" s="671"/>
      <c r="C15" s="671"/>
      <c r="D15" s="671"/>
      <c r="E15" s="671"/>
      <c r="F15" s="671"/>
      <c r="G15" s="671"/>
      <c r="H15" s="671"/>
      <c r="I15" s="671"/>
    </row>
    <row r="16" ht="15">
      <c r="B16"/>
    </row>
    <row r="17" spans="2:9" ht="15">
      <c r="B17"/>
      <c r="G17" s="672" t="s">
        <v>31</v>
      </c>
      <c r="H17" s="672"/>
      <c r="I17" s="672"/>
    </row>
    <row r="18" spans="2:9" ht="15">
      <c r="B18"/>
      <c r="G18" s="672" t="s">
        <v>32</v>
      </c>
      <c r="H18" s="672"/>
      <c r="I18" s="672"/>
    </row>
    <row r="19" ht="15">
      <c r="B19" s="123"/>
    </row>
  </sheetData>
  <sheetProtection/>
  <mergeCells count="4">
    <mergeCell ref="A14:I14"/>
    <mergeCell ref="A15:I15"/>
    <mergeCell ref="G17:I17"/>
    <mergeCell ref="G18:I1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10"/>
  <sheetViews>
    <sheetView zoomScalePageLayoutView="0" workbookViewId="0" topLeftCell="A1">
      <selection activeCell="B3" sqref="B3"/>
    </sheetView>
  </sheetViews>
  <sheetFormatPr defaultColWidth="9.140625" defaultRowHeight="15"/>
  <cols>
    <col min="1" max="1" width="5.421875" style="0" customWidth="1"/>
    <col min="2" max="2" width="28.421875" style="123" customWidth="1"/>
  </cols>
  <sheetData>
    <row r="1" spans="1:10" ht="18.75">
      <c r="A1" s="454" t="s">
        <v>444</v>
      </c>
      <c r="B1" s="547"/>
      <c r="C1" s="173"/>
      <c r="D1" s="174"/>
      <c r="E1" s="175"/>
      <c r="F1" s="175"/>
      <c r="G1" s="176"/>
      <c r="H1" s="177"/>
      <c r="I1" s="175"/>
      <c r="J1" s="178"/>
    </row>
    <row r="2" spans="1:10" ht="60">
      <c r="A2" s="58" t="s">
        <v>1</v>
      </c>
      <c r="B2" s="59" t="s">
        <v>2</v>
      </c>
      <c r="C2" s="59" t="s">
        <v>3</v>
      </c>
      <c r="D2" s="59" t="s">
        <v>4</v>
      </c>
      <c r="E2" s="60" t="s">
        <v>5</v>
      </c>
      <c r="F2" s="60" t="s">
        <v>6</v>
      </c>
      <c r="G2" s="61" t="s">
        <v>7</v>
      </c>
      <c r="H2" s="62" t="s">
        <v>8</v>
      </c>
      <c r="I2" s="62" t="s">
        <v>9</v>
      </c>
      <c r="J2" s="61" t="s">
        <v>10</v>
      </c>
    </row>
    <row r="3" spans="1:10" ht="108">
      <c r="A3" s="534" t="s">
        <v>11</v>
      </c>
      <c r="B3" s="546" t="s">
        <v>445</v>
      </c>
      <c r="C3" s="535" t="s">
        <v>446</v>
      </c>
      <c r="D3" s="536" t="s">
        <v>447</v>
      </c>
      <c r="E3" s="537"/>
      <c r="F3" s="537"/>
      <c r="G3" s="536"/>
      <c r="H3" s="538"/>
      <c r="I3" s="539"/>
      <c r="J3" s="540"/>
    </row>
    <row r="4" spans="1:10" ht="15">
      <c r="A4" s="96"/>
      <c r="B4" s="169" t="s">
        <v>40</v>
      </c>
      <c r="C4" s="162"/>
      <c r="D4" s="162"/>
      <c r="E4" s="541"/>
      <c r="F4" s="542"/>
      <c r="G4" s="543"/>
      <c r="H4" s="544"/>
      <c r="I4" s="545"/>
      <c r="J4" s="103"/>
    </row>
    <row r="6" spans="1:9" ht="15">
      <c r="A6" s="671" t="s">
        <v>534</v>
      </c>
      <c r="B6" s="671"/>
      <c r="C6" s="671"/>
      <c r="D6" s="671"/>
      <c r="E6" s="671"/>
      <c r="F6" s="671"/>
      <c r="G6" s="671"/>
      <c r="H6" s="671"/>
      <c r="I6" s="671"/>
    </row>
    <row r="7" spans="1:9" ht="15">
      <c r="A7" s="671" t="s">
        <v>535</v>
      </c>
      <c r="B7" s="671"/>
      <c r="C7" s="671"/>
      <c r="D7" s="671"/>
      <c r="E7" s="671"/>
      <c r="F7" s="671"/>
      <c r="G7" s="671"/>
      <c r="H7" s="671"/>
      <c r="I7" s="671"/>
    </row>
    <row r="8" ht="15">
      <c r="B8"/>
    </row>
    <row r="9" spans="2:9" ht="15">
      <c r="B9"/>
      <c r="G9" s="672" t="s">
        <v>31</v>
      </c>
      <c r="H9" s="672"/>
      <c r="I9" s="672"/>
    </row>
    <row r="10" spans="2:9" ht="15">
      <c r="B10"/>
      <c r="G10" s="672" t="s">
        <v>32</v>
      </c>
      <c r="H10" s="672"/>
      <c r="I10" s="672"/>
    </row>
  </sheetData>
  <sheetProtection/>
  <mergeCells count="4">
    <mergeCell ref="A6:I6"/>
    <mergeCell ref="A7:I7"/>
    <mergeCell ref="G9:I9"/>
    <mergeCell ref="G10:I10"/>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J12"/>
  <sheetViews>
    <sheetView zoomScalePageLayoutView="0" workbookViewId="0" topLeftCell="A1">
      <selection activeCell="B4" sqref="B4"/>
    </sheetView>
  </sheetViews>
  <sheetFormatPr defaultColWidth="9.140625" defaultRowHeight="15"/>
  <cols>
    <col min="1" max="1" width="6.00390625" style="0" customWidth="1"/>
    <col min="2" max="2" width="22.00390625" style="123" customWidth="1"/>
  </cols>
  <sheetData>
    <row r="2" spans="1:10" ht="18.75">
      <c r="A2" s="454" t="s">
        <v>448</v>
      </c>
      <c r="B2" s="457"/>
      <c r="C2" s="173"/>
      <c r="D2" s="174"/>
      <c r="E2" s="175"/>
      <c r="F2" s="175"/>
      <c r="G2" s="176"/>
      <c r="H2" s="177"/>
      <c r="I2" s="175"/>
      <c r="J2" s="178"/>
    </row>
    <row r="3" spans="1:10" ht="60">
      <c r="A3" s="58" t="s">
        <v>1</v>
      </c>
      <c r="B3" s="69" t="s">
        <v>2</v>
      </c>
      <c r="C3" s="59" t="s">
        <v>3</v>
      </c>
      <c r="D3" s="59" t="s">
        <v>4</v>
      </c>
      <c r="E3" s="60" t="s">
        <v>5</v>
      </c>
      <c r="F3" s="60" t="s">
        <v>6</v>
      </c>
      <c r="G3" s="61" t="s">
        <v>7</v>
      </c>
      <c r="H3" s="62" t="s">
        <v>8</v>
      </c>
      <c r="I3" s="62" t="s">
        <v>9</v>
      </c>
      <c r="J3" s="61" t="s">
        <v>10</v>
      </c>
    </row>
    <row r="4" spans="1:10" ht="36">
      <c r="A4" s="548" t="s">
        <v>11</v>
      </c>
      <c r="B4" s="560" t="s">
        <v>449</v>
      </c>
      <c r="C4" s="549" t="s">
        <v>37</v>
      </c>
      <c r="D4" s="535" t="s">
        <v>443</v>
      </c>
      <c r="E4" s="550"/>
      <c r="F4" s="537"/>
      <c r="G4" s="551"/>
      <c r="H4" s="538"/>
      <c r="I4" s="552"/>
      <c r="J4" s="103"/>
    </row>
    <row r="5" spans="1:10" ht="72">
      <c r="A5" s="535" t="s">
        <v>14</v>
      </c>
      <c r="B5" s="562" t="s">
        <v>450</v>
      </c>
      <c r="C5" s="549" t="s">
        <v>37</v>
      </c>
      <c r="D5" s="553">
        <v>100</v>
      </c>
      <c r="E5" s="554"/>
      <c r="F5" s="555"/>
      <c r="G5" s="556"/>
      <c r="H5" s="538"/>
      <c r="I5" s="552"/>
      <c r="J5" s="557"/>
    </row>
    <row r="6" spans="1:10" ht="15">
      <c r="A6" s="96"/>
      <c r="B6" s="391" t="s">
        <v>40</v>
      </c>
      <c r="C6" s="162"/>
      <c r="D6" s="162"/>
      <c r="E6" s="541"/>
      <c r="F6" s="542"/>
      <c r="G6" s="559"/>
      <c r="H6" s="545"/>
      <c r="I6" s="545"/>
      <c r="J6" s="103"/>
    </row>
    <row r="8" spans="1:9" ht="15">
      <c r="A8" s="671" t="s">
        <v>536</v>
      </c>
      <c r="B8" s="671"/>
      <c r="C8" s="671"/>
      <c r="D8" s="671"/>
      <c r="E8" s="671"/>
      <c r="F8" s="671"/>
      <c r="G8" s="671"/>
      <c r="H8" s="671"/>
      <c r="I8" s="671"/>
    </row>
    <row r="9" spans="1:9" ht="15">
      <c r="A9" s="671" t="s">
        <v>537</v>
      </c>
      <c r="B9" s="671"/>
      <c r="C9" s="671"/>
      <c r="D9" s="671"/>
      <c r="E9" s="671"/>
      <c r="F9" s="671"/>
      <c r="G9" s="671"/>
      <c r="H9" s="671"/>
      <c r="I9" s="671"/>
    </row>
    <row r="10" ht="15">
      <c r="B10"/>
    </row>
    <row r="11" spans="2:9" ht="15">
      <c r="B11"/>
      <c r="G11" s="672" t="s">
        <v>31</v>
      </c>
      <c r="H11" s="672"/>
      <c r="I11" s="672"/>
    </row>
    <row r="12" spans="2:9" ht="15">
      <c r="B12"/>
      <c r="G12" s="672" t="s">
        <v>32</v>
      </c>
      <c r="H12" s="672"/>
      <c r="I12" s="672"/>
    </row>
  </sheetData>
  <sheetProtection/>
  <mergeCells count="4">
    <mergeCell ref="A8:I8"/>
    <mergeCell ref="A9:I9"/>
    <mergeCell ref="G11:I11"/>
    <mergeCell ref="G12:I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13"/>
  <sheetViews>
    <sheetView zoomScalePageLayoutView="0" workbookViewId="0" topLeftCell="A1">
      <selection activeCell="C4" sqref="C4"/>
    </sheetView>
  </sheetViews>
  <sheetFormatPr defaultColWidth="9.140625" defaultRowHeight="15"/>
  <cols>
    <col min="1" max="1" width="5.421875" style="0" customWidth="1"/>
    <col min="2" max="2" width="48.8515625" style="0" customWidth="1"/>
  </cols>
  <sheetData>
    <row r="2" spans="1:10" ht="15">
      <c r="A2" s="63" t="s">
        <v>33</v>
      </c>
      <c r="B2" s="64"/>
      <c r="C2" s="65"/>
      <c r="D2" s="65"/>
      <c r="E2" s="66"/>
      <c r="F2" s="67"/>
      <c r="G2" s="63"/>
      <c r="H2" s="66"/>
      <c r="I2" s="66"/>
      <c r="J2" s="65"/>
    </row>
    <row r="3" spans="1:10" ht="60">
      <c r="A3" s="68" t="s">
        <v>1</v>
      </c>
      <c r="B3" s="69" t="s">
        <v>2</v>
      </c>
      <c r="C3" s="69" t="s">
        <v>3</v>
      </c>
      <c r="D3" s="69" t="s">
        <v>4</v>
      </c>
      <c r="E3" s="70" t="s">
        <v>5</v>
      </c>
      <c r="F3" s="70" t="s">
        <v>6</v>
      </c>
      <c r="G3" s="71" t="s">
        <v>7</v>
      </c>
      <c r="H3" s="72" t="s">
        <v>8</v>
      </c>
      <c r="I3" s="72" t="s">
        <v>9</v>
      </c>
      <c r="J3" s="71" t="s">
        <v>10</v>
      </c>
    </row>
    <row r="4" spans="1:10" ht="318.75" customHeight="1">
      <c r="A4" s="73" t="s">
        <v>11</v>
      </c>
      <c r="B4" s="74" t="s">
        <v>573</v>
      </c>
      <c r="C4" s="75" t="s">
        <v>34</v>
      </c>
      <c r="D4" s="73">
        <v>50</v>
      </c>
      <c r="E4" s="76"/>
      <c r="F4" s="76"/>
      <c r="G4" s="77"/>
      <c r="H4" s="76"/>
      <c r="I4" s="76"/>
      <c r="J4" s="73"/>
    </row>
    <row r="5" spans="1:10" ht="46.5" customHeight="1">
      <c r="A5" s="78" t="s">
        <v>35</v>
      </c>
      <c r="B5" s="74" t="s">
        <v>36</v>
      </c>
      <c r="C5" s="74" t="s">
        <v>37</v>
      </c>
      <c r="D5" s="78">
        <v>10</v>
      </c>
      <c r="E5" s="79"/>
      <c r="F5" s="76"/>
      <c r="G5" s="80"/>
      <c r="H5" s="76"/>
      <c r="I5" s="79"/>
      <c r="J5" s="78"/>
    </row>
    <row r="6" spans="1:10" ht="57" customHeight="1">
      <c r="A6" s="81" t="s">
        <v>38</v>
      </c>
      <c r="B6" s="82" t="s">
        <v>39</v>
      </c>
      <c r="C6" s="82" t="s">
        <v>37</v>
      </c>
      <c r="D6" s="81">
        <v>10</v>
      </c>
      <c r="E6" s="83"/>
      <c r="F6" s="84"/>
      <c r="G6" s="85"/>
      <c r="H6" s="84"/>
      <c r="I6" s="83"/>
      <c r="J6" s="81"/>
    </row>
    <row r="7" spans="1:10" ht="15">
      <c r="A7" s="86"/>
      <c r="B7" s="87" t="s">
        <v>40</v>
      </c>
      <c r="C7" s="88"/>
      <c r="D7" s="86"/>
      <c r="E7" s="89"/>
      <c r="F7" s="90"/>
      <c r="G7" s="91"/>
      <c r="H7" s="92"/>
      <c r="I7" s="93"/>
      <c r="J7" s="86"/>
    </row>
    <row r="9" spans="2:10" ht="15">
      <c r="B9" s="671" t="s">
        <v>29</v>
      </c>
      <c r="C9" s="671"/>
      <c r="D9" s="671"/>
      <c r="E9" s="671"/>
      <c r="F9" s="671"/>
      <c r="G9" s="671"/>
      <c r="H9" s="671"/>
      <c r="I9" s="671"/>
      <c r="J9" s="671"/>
    </row>
    <row r="10" spans="2:10" ht="15">
      <c r="B10" s="671" t="s">
        <v>30</v>
      </c>
      <c r="C10" s="671"/>
      <c r="D10" s="671"/>
      <c r="E10" s="671"/>
      <c r="F10" s="671"/>
      <c r="G10" s="671"/>
      <c r="H10" s="671"/>
      <c r="I10" s="671"/>
      <c r="J10" s="671"/>
    </row>
    <row r="12" spans="8:10" ht="15">
      <c r="H12" s="672" t="s">
        <v>31</v>
      </c>
      <c r="I12" s="672"/>
      <c r="J12" s="672"/>
    </row>
    <row r="13" spans="8:10" ht="15">
      <c r="H13" s="672" t="s">
        <v>32</v>
      </c>
      <c r="I13" s="672"/>
      <c r="J13" s="672"/>
    </row>
  </sheetData>
  <sheetProtection/>
  <mergeCells count="4">
    <mergeCell ref="B9:J9"/>
    <mergeCell ref="B10:J10"/>
    <mergeCell ref="H12:J12"/>
    <mergeCell ref="H13:J13"/>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J14"/>
  <sheetViews>
    <sheetView zoomScalePageLayoutView="0" workbookViewId="0" topLeftCell="A1">
      <selection activeCell="A2" sqref="A2"/>
    </sheetView>
  </sheetViews>
  <sheetFormatPr defaultColWidth="9.140625" defaultRowHeight="15"/>
  <cols>
    <col min="1" max="1" width="4.28125" style="0" customWidth="1"/>
    <col min="2" max="2" width="23.421875" style="0" customWidth="1"/>
  </cols>
  <sheetData>
    <row r="2" spans="1:10" ht="18.75">
      <c r="A2" s="454" t="s">
        <v>451</v>
      </c>
      <c r="B2" s="115"/>
      <c r="C2" s="173"/>
      <c r="D2" s="174"/>
      <c r="E2" s="175"/>
      <c r="F2" s="175"/>
      <c r="G2" s="176"/>
      <c r="H2" s="177"/>
      <c r="I2" s="175"/>
      <c r="J2" s="178"/>
    </row>
    <row r="3" spans="1:10" ht="60">
      <c r="A3" s="58" t="s">
        <v>1</v>
      </c>
      <c r="B3" s="59" t="s">
        <v>2</v>
      </c>
      <c r="C3" s="59" t="s">
        <v>3</v>
      </c>
      <c r="D3" s="59" t="s">
        <v>4</v>
      </c>
      <c r="E3" s="60" t="s">
        <v>5</v>
      </c>
      <c r="F3" s="60" t="s">
        <v>6</v>
      </c>
      <c r="G3" s="61" t="s">
        <v>7</v>
      </c>
      <c r="H3" s="62" t="s">
        <v>8</v>
      </c>
      <c r="I3" s="62" t="s">
        <v>9</v>
      </c>
      <c r="J3" s="61" t="s">
        <v>10</v>
      </c>
    </row>
    <row r="4" spans="1:10" ht="48">
      <c r="A4" s="535" t="s">
        <v>11</v>
      </c>
      <c r="B4" s="563" t="s">
        <v>452</v>
      </c>
      <c r="C4" s="564" t="s">
        <v>37</v>
      </c>
      <c r="D4" s="565" t="s">
        <v>453</v>
      </c>
      <c r="E4" s="566"/>
      <c r="F4" s="566"/>
      <c r="G4" s="567"/>
      <c r="H4" s="568"/>
      <c r="I4" s="569"/>
      <c r="J4" s="570"/>
    </row>
    <row r="5" spans="1:10" ht="48">
      <c r="A5" s="535" t="s">
        <v>14</v>
      </c>
      <c r="B5" s="563" t="s">
        <v>454</v>
      </c>
      <c r="C5" s="564" t="s">
        <v>37</v>
      </c>
      <c r="D5" s="565" t="s">
        <v>455</v>
      </c>
      <c r="E5" s="566"/>
      <c r="F5" s="566"/>
      <c r="G5" s="567"/>
      <c r="H5" s="568"/>
      <c r="I5" s="569"/>
      <c r="J5" s="570"/>
    </row>
    <row r="6" spans="1:10" ht="72">
      <c r="A6" s="571" t="s">
        <v>16</v>
      </c>
      <c r="B6" s="563" t="s">
        <v>456</v>
      </c>
      <c r="C6" s="564" t="s">
        <v>37</v>
      </c>
      <c r="D6" s="565" t="s">
        <v>457</v>
      </c>
      <c r="E6" s="566"/>
      <c r="F6" s="566"/>
      <c r="G6" s="567"/>
      <c r="H6" s="568"/>
      <c r="I6" s="569"/>
      <c r="J6" s="570"/>
    </row>
    <row r="7" spans="1:10" ht="15">
      <c r="A7" s="96"/>
      <c r="B7" s="558" t="s">
        <v>40</v>
      </c>
      <c r="C7" s="162"/>
      <c r="D7" s="162"/>
      <c r="E7" s="541"/>
      <c r="F7" s="542"/>
      <c r="G7" s="543"/>
      <c r="H7" s="544"/>
      <c r="I7" s="545"/>
      <c r="J7" s="103"/>
    </row>
    <row r="9" spans="1:9" ht="15">
      <c r="A9" s="671" t="s">
        <v>538</v>
      </c>
      <c r="B9" s="671"/>
      <c r="C9" s="671"/>
      <c r="D9" s="671"/>
      <c r="E9" s="671"/>
      <c r="F9" s="671"/>
      <c r="G9" s="671"/>
      <c r="H9" s="671"/>
      <c r="I9" s="671"/>
    </row>
    <row r="10" spans="1:9" ht="15">
      <c r="A10" s="671" t="s">
        <v>539</v>
      </c>
      <c r="B10" s="671"/>
      <c r="C10" s="671"/>
      <c r="D10" s="671"/>
      <c r="E10" s="671"/>
      <c r="F10" s="671"/>
      <c r="G10" s="671"/>
      <c r="H10" s="671"/>
      <c r="I10" s="671"/>
    </row>
    <row r="12" spans="7:9" ht="15">
      <c r="G12" s="672" t="s">
        <v>31</v>
      </c>
      <c r="H12" s="672"/>
      <c r="I12" s="672"/>
    </row>
    <row r="13" spans="7:9" ht="15">
      <c r="G13" s="672" t="s">
        <v>32</v>
      </c>
      <c r="H13" s="672"/>
      <c r="I13" s="672"/>
    </row>
    <row r="14" ht="15">
      <c r="B14" s="123"/>
    </row>
  </sheetData>
  <sheetProtection/>
  <mergeCells count="4">
    <mergeCell ref="A9:I9"/>
    <mergeCell ref="A10:I10"/>
    <mergeCell ref="G12:I12"/>
    <mergeCell ref="G13:I1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J12"/>
  <sheetViews>
    <sheetView zoomScalePageLayoutView="0" workbookViewId="0" topLeftCell="A1">
      <selection activeCell="B4" sqref="B4"/>
    </sheetView>
  </sheetViews>
  <sheetFormatPr defaultColWidth="9.140625" defaultRowHeight="15"/>
  <cols>
    <col min="1" max="1" width="5.421875" style="0" customWidth="1"/>
    <col min="2" max="2" width="27.28125" style="119" customWidth="1"/>
  </cols>
  <sheetData>
    <row r="2" spans="1:10" ht="15">
      <c r="A2" s="454" t="s">
        <v>458</v>
      </c>
      <c r="B2" s="578"/>
      <c r="C2" s="454"/>
      <c r="D2" s="454"/>
      <c r="E2" s="454"/>
      <c r="F2" s="454"/>
      <c r="G2" s="454"/>
      <c r="H2" s="454"/>
      <c r="I2" s="454"/>
      <c r="J2" s="454"/>
    </row>
    <row r="3" spans="1:10" ht="60">
      <c r="A3" s="58" t="s">
        <v>1</v>
      </c>
      <c r="B3" s="117" t="s">
        <v>2</v>
      </c>
      <c r="C3" s="59" t="s">
        <v>3</v>
      </c>
      <c r="D3" s="59" t="s">
        <v>4</v>
      </c>
      <c r="E3" s="60" t="s">
        <v>5</v>
      </c>
      <c r="F3" s="60" t="s">
        <v>6</v>
      </c>
      <c r="G3" s="61" t="s">
        <v>7</v>
      </c>
      <c r="H3" s="62" t="s">
        <v>8</v>
      </c>
      <c r="I3" s="62" t="s">
        <v>9</v>
      </c>
      <c r="J3" s="61" t="s">
        <v>10</v>
      </c>
    </row>
    <row r="4" spans="1:10" ht="108">
      <c r="A4" s="572" t="s">
        <v>11</v>
      </c>
      <c r="B4" s="579" t="s">
        <v>459</v>
      </c>
      <c r="C4" s="573" t="s">
        <v>37</v>
      </c>
      <c r="D4" s="573">
        <v>300</v>
      </c>
      <c r="E4" s="574"/>
      <c r="F4" s="575"/>
      <c r="G4" s="576"/>
      <c r="H4" s="574"/>
      <c r="I4" s="575"/>
      <c r="J4" s="577"/>
    </row>
    <row r="5" spans="1:10" ht="15">
      <c r="A5" s="96"/>
      <c r="B5" s="391" t="s">
        <v>40</v>
      </c>
      <c r="C5" s="162"/>
      <c r="D5" s="162"/>
      <c r="E5" s="541"/>
      <c r="F5" s="542"/>
      <c r="G5" s="543"/>
      <c r="H5" s="544"/>
      <c r="I5" s="545"/>
      <c r="J5" s="103"/>
    </row>
    <row r="7" spans="1:9" ht="15">
      <c r="A7" s="671" t="s">
        <v>540</v>
      </c>
      <c r="B7" s="671"/>
      <c r="C7" s="671"/>
      <c r="D7" s="671"/>
      <c r="E7" s="671"/>
      <c r="F7" s="671"/>
      <c r="G7" s="671"/>
      <c r="H7" s="671"/>
      <c r="I7" s="671"/>
    </row>
    <row r="8" spans="1:9" ht="15">
      <c r="A8" s="671" t="s">
        <v>541</v>
      </c>
      <c r="B8" s="671"/>
      <c r="C8" s="671"/>
      <c r="D8" s="671"/>
      <c r="E8" s="671"/>
      <c r="F8" s="671"/>
      <c r="G8" s="671"/>
      <c r="H8" s="671"/>
      <c r="I8" s="671"/>
    </row>
    <row r="9" ht="15">
      <c r="B9"/>
    </row>
    <row r="10" spans="2:9" ht="15">
      <c r="B10"/>
      <c r="G10" s="672" t="s">
        <v>31</v>
      </c>
      <c r="H10" s="672"/>
      <c r="I10" s="672"/>
    </row>
    <row r="11" spans="2:9" ht="15">
      <c r="B11"/>
      <c r="G11" s="672" t="s">
        <v>32</v>
      </c>
      <c r="H11" s="672"/>
      <c r="I11" s="672"/>
    </row>
    <row r="12" ht="15">
      <c r="B12" s="123"/>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9.140625" defaultRowHeight="15"/>
  <cols>
    <col min="1" max="1" width="5.57421875" style="0" customWidth="1"/>
    <col min="2" max="2" width="34.7109375" style="453" customWidth="1"/>
  </cols>
  <sheetData>
    <row r="1" spans="1:10" ht="15">
      <c r="A1" s="505" t="s">
        <v>460</v>
      </c>
      <c r="B1" s="530"/>
      <c r="C1" s="130"/>
      <c r="D1" s="130"/>
      <c r="E1" s="130"/>
      <c r="F1" s="130"/>
      <c r="G1" s="130"/>
      <c r="H1" s="130"/>
      <c r="I1" s="130"/>
      <c r="J1" s="130"/>
    </row>
    <row r="2" spans="1:10" ht="60">
      <c r="A2" s="1" t="s">
        <v>1</v>
      </c>
      <c r="B2" s="446" t="s">
        <v>2</v>
      </c>
      <c r="C2" s="2" t="s">
        <v>3</v>
      </c>
      <c r="D2" s="2" t="s">
        <v>4</v>
      </c>
      <c r="E2" s="3" t="s">
        <v>5</v>
      </c>
      <c r="F2" s="3" t="s">
        <v>6</v>
      </c>
      <c r="G2" s="2" t="s">
        <v>7</v>
      </c>
      <c r="H2" s="3" t="s">
        <v>8</v>
      </c>
      <c r="I2" s="3" t="s">
        <v>9</v>
      </c>
      <c r="J2" s="2" t="s">
        <v>10</v>
      </c>
    </row>
    <row r="3" spans="1:10" ht="204.75">
      <c r="A3" s="580" t="s">
        <v>11</v>
      </c>
      <c r="B3" s="586" t="s">
        <v>461</v>
      </c>
      <c r="C3" s="581" t="s">
        <v>37</v>
      </c>
      <c r="D3" s="581">
        <v>120</v>
      </c>
      <c r="E3" s="582"/>
      <c r="F3" s="583"/>
      <c r="G3" s="584"/>
      <c r="H3" s="582"/>
      <c r="I3" s="583"/>
      <c r="J3" s="585"/>
    </row>
    <row r="4" spans="1:10" ht="24.75">
      <c r="A4" s="572" t="s">
        <v>14</v>
      </c>
      <c r="B4" s="455" t="s">
        <v>462</v>
      </c>
      <c r="C4" s="573" t="s">
        <v>37</v>
      </c>
      <c r="D4" s="573">
        <v>200</v>
      </c>
      <c r="E4" s="574"/>
      <c r="F4" s="575"/>
      <c r="G4" s="576"/>
      <c r="H4" s="574"/>
      <c r="I4" s="575"/>
      <c r="J4" s="485"/>
    </row>
    <row r="5" spans="1:10" ht="15">
      <c r="A5" s="572" t="s">
        <v>16</v>
      </c>
      <c r="B5" s="587" t="s">
        <v>463</v>
      </c>
      <c r="C5" s="573" t="s">
        <v>37</v>
      </c>
      <c r="D5" s="573">
        <v>200</v>
      </c>
      <c r="E5" s="574"/>
      <c r="F5" s="575"/>
      <c r="G5" s="576"/>
      <c r="H5" s="574"/>
      <c r="I5" s="575"/>
      <c r="J5" s="485"/>
    </row>
    <row r="6" spans="1:10" ht="36.75">
      <c r="A6" s="572" t="s">
        <v>18</v>
      </c>
      <c r="B6" s="588" t="s">
        <v>464</v>
      </c>
      <c r="C6" s="573" t="s">
        <v>434</v>
      </c>
      <c r="D6" s="573">
        <v>12</v>
      </c>
      <c r="E6" s="574"/>
      <c r="F6" s="575"/>
      <c r="G6" s="576"/>
      <c r="H6" s="574"/>
      <c r="I6" s="575"/>
      <c r="J6" s="485"/>
    </row>
    <row r="7" spans="1:10" ht="15">
      <c r="A7" s="96"/>
      <c r="B7" s="161" t="s">
        <v>40</v>
      </c>
      <c r="C7" s="162"/>
      <c r="D7" s="162"/>
      <c r="E7" s="541"/>
      <c r="F7" s="542"/>
      <c r="G7" s="543"/>
      <c r="H7" s="544"/>
      <c r="I7" s="545"/>
      <c r="J7" s="103"/>
    </row>
    <row r="9" spans="1:9" ht="15">
      <c r="A9" s="671" t="s">
        <v>542</v>
      </c>
      <c r="B9" s="671"/>
      <c r="C9" s="671"/>
      <c r="D9" s="671"/>
      <c r="E9" s="671"/>
      <c r="F9" s="671"/>
      <c r="G9" s="671"/>
      <c r="H9" s="671"/>
      <c r="I9" s="671"/>
    </row>
    <row r="10" spans="1:9" ht="15">
      <c r="A10" s="671" t="s">
        <v>543</v>
      </c>
      <c r="B10" s="671"/>
      <c r="C10" s="671"/>
      <c r="D10" s="671"/>
      <c r="E10" s="671"/>
      <c r="F10" s="671"/>
      <c r="G10" s="671"/>
      <c r="H10" s="671"/>
      <c r="I10" s="671"/>
    </row>
    <row r="11" ht="15">
      <c r="B11"/>
    </row>
    <row r="12" spans="2:9" ht="15">
      <c r="B12"/>
      <c r="G12" s="672" t="s">
        <v>31</v>
      </c>
      <c r="H12" s="672"/>
      <c r="I12" s="672"/>
    </row>
    <row r="13" spans="2:9" ht="15">
      <c r="B13"/>
      <c r="G13" s="672" t="s">
        <v>32</v>
      </c>
      <c r="H13" s="672"/>
      <c r="I13" s="672"/>
    </row>
    <row r="14" ht="15">
      <c r="B14" s="123"/>
    </row>
  </sheetData>
  <sheetProtection/>
  <mergeCells count="4">
    <mergeCell ref="A9:I9"/>
    <mergeCell ref="A10:I10"/>
    <mergeCell ref="G12:I12"/>
    <mergeCell ref="G13:I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5"/>
  <cols>
    <col min="1" max="1" width="6.57421875" style="0" customWidth="1"/>
    <col min="2" max="2" width="27.8515625" style="0" customWidth="1"/>
  </cols>
  <sheetData>
    <row r="1" spans="1:10" ht="15">
      <c r="A1" s="505" t="s">
        <v>465</v>
      </c>
      <c r="B1" s="130"/>
      <c r="C1" s="130"/>
      <c r="D1" s="130"/>
      <c r="E1" s="130"/>
      <c r="F1" s="130"/>
      <c r="G1" s="130"/>
      <c r="H1" s="130"/>
      <c r="I1" s="589"/>
      <c r="J1" s="130"/>
    </row>
    <row r="2" spans="1:10" ht="60">
      <c r="A2" s="1" t="s">
        <v>1</v>
      </c>
      <c r="B2" s="2" t="s">
        <v>2</v>
      </c>
      <c r="C2" s="2" t="s">
        <v>3</v>
      </c>
      <c r="D2" s="2" t="s">
        <v>4</v>
      </c>
      <c r="E2" s="3" t="s">
        <v>5</v>
      </c>
      <c r="F2" s="3" t="s">
        <v>6</v>
      </c>
      <c r="G2" s="2" t="s">
        <v>7</v>
      </c>
      <c r="H2" s="3" t="s">
        <v>8</v>
      </c>
      <c r="I2" s="3" t="s">
        <v>9</v>
      </c>
      <c r="J2" s="124" t="s">
        <v>10</v>
      </c>
    </row>
    <row r="3" spans="1:10" ht="72">
      <c r="A3" s="580" t="s">
        <v>11</v>
      </c>
      <c r="B3" s="595" t="s">
        <v>466</v>
      </c>
      <c r="C3" s="590" t="s">
        <v>37</v>
      </c>
      <c r="D3" s="590">
        <v>100</v>
      </c>
      <c r="E3" s="591"/>
      <c r="F3" s="592"/>
      <c r="G3" s="593"/>
      <c r="H3" s="591"/>
      <c r="I3" s="592"/>
      <c r="J3" s="594"/>
    </row>
    <row r="4" spans="1:10" ht="15">
      <c r="A4" s="96"/>
      <c r="B4" s="161" t="s">
        <v>40</v>
      </c>
      <c r="C4" s="162"/>
      <c r="D4" s="162"/>
      <c r="E4" s="541"/>
      <c r="F4" s="542"/>
      <c r="G4" s="543"/>
      <c r="H4" s="544"/>
      <c r="I4" s="545"/>
      <c r="J4" s="103"/>
    </row>
    <row r="6" spans="1:9" ht="15">
      <c r="A6" s="671" t="s">
        <v>544</v>
      </c>
      <c r="B6" s="671"/>
      <c r="C6" s="671"/>
      <c r="D6" s="671"/>
      <c r="E6" s="671"/>
      <c r="F6" s="671"/>
      <c r="G6" s="671"/>
      <c r="H6" s="671"/>
      <c r="I6" s="671"/>
    </row>
    <row r="7" spans="1:9" ht="15">
      <c r="A7" s="671" t="s">
        <v>545</v>
      </c>
      <c r="B7" s="671"/>
      <c r="C7" s="671"/>
      <c r="D7" s="671"/>
      <c r="E7" s="671"/>
      <c r="F7" s="671"/>
      <c r="G7" s="671"/>
      <c r="H7" s="671"/>
      <c r="I7" s="671"/>
    </row>
    <row r="9" spans="7:9" ht="15">
      <c r="G9" s="672" t="s">
        <v>31</v>
      </c>
      <c r="H9" s="672"/>
      <c r="I9" s="672"/>
    </row>
    <row r="10" spans="7:9" ht="15">
      <c r="G10" s="672" t="s">
        <v>32</v>
      </c>
      <c r="H10" s="672"/>
      <c r="I10" s="672"/>
    </row>
    <row r="11" ht="15">
      <c r="B11" s="123"/>
    </row>
  </sheetData>
  <sheetProtection/>
  <mergeCells count="4">
    <mergeCell ref="A6:I6"/>
    <mergeCell ref="A7:I7"/>
    <mergeCell ref="G9:I9"/>
    <mergeCell ref="G10:I1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2:J12"/>
  <sheetViews>
    <sheetView zoomScalePageLayoutView="0" workbookViewId="0" topLeftCell="A1">
      <selection activeCell="A2" sqref="A2"/>
    </sheetView>
  </sheetViews>
  <sheetFormatPr defaultColWidth="9.140625" defaultRowHeight="15"/>
  <cols>
    <col min="1" max="1" width="5.140625" style="0" customWidth="1"/>
    <col min="2" max="2" width="19.140625" style="0" customWidth="1"/>
  </cols>
  <sheetData>
    <row r="2" spans="1:10" ht="15">
      <c r="A2" s="596" t="s">
        <v>467</v>
      </c>
      <c r="B2" s="115"/>
      <c r="C2" s="115"/>
      <c r="D2" s="115"/>
      <c r="E2" s="115"/>
      <c r="F2" s="115"/>
      <c r="G2" s="115"/>
      <c r="H2" s="115"/>
      <c r="I2" s="115"/>
      <c r="J2" s="115"/>
    </row>
    <row r="3" spans="1:10" ht="60">
      <c r="A3" s="58" t="s">
        <v>1</v>
      </c>
      <c r="B3" s="59" t="s">
        <v>2</v>
      </c>
      <c r="C3" s="59" t="s">
        <v>3</v>
      </c>
      <c r="D3" s="59" t="s">
        <v>4</v>
      </c>
      <c r="E3" s="60" t="s">
        <v>5</v>
      </c>
      <c r="F3" s="60" t="s">
        <v>6</v>
      </c>
      <c r="G3" s="61" t="s">
        <v>7</v>
      </c>
      <c r="H3" s="62" t="s">
        <v>8</v>
      </c>
      <c r="I3" s="62" t="s">
        <v>9</v>
      </c>
      <c r="J3" s="61" t="s">
        <v>10</v>
      </c>
    </row>
    <row r="4" spans="1:10" ht="42.75" customHeight="1">
      <c r="A4" s="179" t="s">
        <v>11</v>
      </c>
      <c r="B4" s="597" t="s">
        <v>468</v>
      </c>
      <c r="C4" s="157" t="s">
        <v>37</v>
      </c>
      <c r="D4" s="220">
        <v>20</v>
      </c>
      <c r="E4" s="221"/>
      <c r="F4" s="159"/>
      <c r="G4" s="200"/>
      <c r="H4" s="159"/>
      <c r="I4" s="159"/>
      <c r="J4" s="598"/>
    </row>
    <row r="5" spans="1:10" ht="15">
      <c r="A5" s="96"/>
      <c r="B5" s="161" t="s">
        <v>40</v>
      </c>
      <c r="C5" s="162"/>
      <c r="D5" s="162"/>
      <c r="E5" s="541"/>
      <c r="F5" s="542"/>
      <c r="G5" s="543"/>
      <c r="H5" s="544"/>
      <c r="I5" s="599"/>
      <c r="J5" s="103"/>
    </row>
    <row r="7" spans="1:9" ht="15">
      <c r="A7" s="671" t="s">
        <v>546</v>
      </c>
      <c r="B7" s="671"/>
      <c r="C7" s="671"/>
      <c r="D7" s="671"/>
      <c r="E7" s="671"/>
      <c r="F7" s="671"/>
      <c r="G7" s="671"/>
      <c r="H7" s="671"/>
      <c r="I7" s="671"/>
    </row>
    <row r="8" spans="1:9" ht="15">
      <c r="A8" s="671" t="s">
        <v>547</v>
      </c>
      <c r="B8" s="671"/>
      <c r="C8" s="671"/>
      <c r="D8" s="671"/>
      <c r="E8" s="671"/>
      <c r="F8" s="671"/>
      <c r="G8" s="671"/>
      <c r="H8" s="671"/>
      <c r="I8" s="671"/>
    </row>
    <row r="10" spans="7:9" ht="15">
      <c r="G10" s="672" t="s">
        <v>31</v>
      </c>
      <c r="H10" s="672"/>
      <c r="I10" s="672"/>
    </row>
    <row r="11" spans="7:9" ht="15">
      <c r="G11" s="672" t="s">
        <v>32</v>
      </c>
      <c r="H11" s="672"/>
      <c r="I11" s="672"/>
    </row>
    <row r="12" ht="15">
      <c r="B12" s="123"/>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5"/>
  <cols>
    <col min="1" max="1" width="6.140625" style="0" customWidth="1"/>
    <col min="2" max="2" width="26.8515625" style="0" customWidth="1"/>
  </cols>
  <sheetData>
    <row r="1" spans="1:10" ht="15">
      <c r="A1" s="454" t="s">
        <v>469</v>
      </c>
      <c r="B1" s="454"/>
      <c r="C1" s="454"/>
      <c r="D1" s="454"/>
      <c r="E1" s="454"/>
      <c r="F1" s="454"/>
      <c r="G1" s="454"/>
      <c r="H1" s="454"/>
      <c r="I1" s="454"/>
      <c r="J1" s="454"/>
    </row>
    <row r="2" spans="1:10" ht="60">
      <c r="A2" s="58" t="s">
        <v>1</v>
      </c>
      <c r="B2" s="59" t="s">
        <v>2</v>
      </c>
      <c r="C2" s="59" t="s">
        <v>3</v>
      </c>
      <c r="D2" s="59" t="s">
        <v>4</v>
      </c>
      <c r="E2" s="60" t="s">
        <v>5</v>
      </c>
      <c r="F2" s="60" t="s">
        <v>6</v>
      </c>
      <c r="G2" s="61" t="s">
        <v>7</v>
      </c>
      <c r="H2" s="62" t="s">
        <v>8</v>
      </c>
      <c r="I2" s="62" t="s">
        <v>9</v>
      </c>
      <c r="J2" s="61" t="s">
        <v>10</v>
      </c>
    </row>
    <row r="3" spans="1:10" ht="28.5" customHeight="1">
      <c r="A3" s="179" t="s">
        <v>11</v>
      </c>
      <c r="B3" s="597" t="s">
        <v>470</v>
      </c>
      <c r="C3" s="157" t="s">
        <v>37</v>
      </c>
      <c r="D3" s="220">
        <v>100</v>
      </c>
      <c r="E3" s="221"/>
      <c r="F3" s="159"/>
      <c r="G3" s="200"/>
      <c r="H3" s="159"/>
      <c r="I3" s="159"/>
      <c r="J3" s="598"/>
    </row>
    <row r="4" spans="1:10" ht="15">
      <c r="A4" s="96"/>
      <c r="B4" s="161" t="s">
        <v>40</v>
      </c>
      <c r="C4" s="162"/>
      <c r="D4" s="162"/>
      <c r="E4" s="541"/>
      <c r="F4" s="542"/>
      <c r="G4" s="543"/>
      <c r="H4" s="544"/>
      <c r="I4" s="599"/>
      <c r="J4" s="103"/>
    </row>
    <row r="6" spans="1:9" ht="15">
      <c r="A6" s="671" t="s">
        <v>548</v>
      </c>
      <c r="B6" s="671"/>
      <c r="C6" s="671"/>
      <c r="D6" s="671"/>
      <c r="E6" s="671"/>
      <c r="F6" s="671"/>
      <c r="G6" s="671"/>
      <c r="H6" s="671"/>
      <c r="I6" s="671"/>
    </row>
    <row r="7" spans="1:9" ht="15">
      <c r="A7" s="671" t="s">
        <v>549</v>
      </c>
      <c r="B7" s="671"/>
      <c r="C7" s="671"/>
      <c r="D7" s="671"/>
      <c r="E7" s="671"/>
      <c r="F7" s="671"/>
      <c r="G7" s="671"/>
      <c r="H7" s="671"/>
      <c r="I7" s="671"/>
    </row>
    <row r="9" spans="7:9" ht="15">
      <c r="G9" s="672" t="s">
        <v>31</v>
      </c>
      <c r="H9" s="672"/>
      <c r="I9" s="672"/>
    </row>
    <row r="10" spans="7:9" ht="15">
      <c r="G10" s="672" t="s">
        <v>32</v>
      </c>
      <c r="H10" s="672"/>
      <c r="I10" s="672"/>
    </row>
    <row r="11" ht="15">
      <c r="B11" s="123"/>
    </row>
  </sheetData>
  <sheetProtection/>
  <mergeCells count="4">
    <mergeCell ref="A6:I6"/>
    <mergeCell ref="A7:I7"/>
    <mergeCell ref="G9:I9"/>
    <mergeCell ref="G10:I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11"/>
  <sheetViews>
    <sheetView zoomScalePageLayoutView="0" workbookViewId="0" topLeftCell="A1">
      <selection activeCell="B3" sqref="B3"/>
    </sheetView>
  </sheetViews>
  <sheetFormatPr defaultColWidth="9.140625" defaultRowHeight="15"/>
  <cols>
    <col min="1" max="1" width="5.28125" style="0" customWidth="1"/>
    <col min="2" max="2" width="34.421875" style="119" customWidth="1"/>
  </cols>
  <sheetData>
    <row r="1" spans="1:10" ht="18.75">
      <c r="A1" s="454" t="s">
        <v>471</v>
      </c>
      <c r="B1" s="456"/>
      <c r="C1" s="173"/>
      <c r="D1" s="174"/>
      <c r="E1" s="175"/>
      <c r="F1" s="175"/>
      <c r="G1" s="176"/>
      <c r="H1" s="177"/>
      <c r="I1" s="175"/>
      <c r="J1" s="178"/>
    </row>
    <row r="2" spans="1:10" ht="60">
      <c r="A2" s="58" t="s">
        <v>1</v>
      </c>
      <c r="B2" s="117" t="s">
        <v>2</v>
      </c>
      <c r="C2" s="59" t="s">
        <v>3</v>
      </c>
      <c r="D2" s="59" t="s">
        <v>4</v>
      </c>
      <c r="E2" s="60" t="s">
        <v>5</v>
      </c>
      <c r="F2" s="60" t="s">
        <v>6</v>
      </c>
      <c r="G2" s="61" t="s">
        <v>7</v>
      </c>
      <c r="H2" s="62" t="s">
        <v>8</v>
      </c>
      <c r="I2" s="62" t="s">
        <v>9</v>
      </c>
      <c r="J2" s="61" t="s">
        <v>10</v>
      </c>
    </row>
    <row r="3" spans="1:10" ht="72">
      <c r="A3" s="516" t="s">
        <v>11</v>
      </c>
      <c r="B3" s="561" t="s">
        <v>472</v>
      </c>
      <c r="C3" s="507" t="s">
        <v>37</v>
      </c>
      <c r="D3" s="516">
        <v>2</v>
      </c>
      <c r="E3" s="515"/>
      <c r="F3" s="515"/>
      <c r="G3" s="517"/>
      <c r="H3" s="515"/>
      <c r="I3" s="515"/>
      <c r="J3" s="600"/>
    </row>
    <row r="4" spans="1:10" ht="15">
      <c r="A4" s="184"/>
      <c r="B4" s="118" t="s">
        <v>40</v>
      </c>
      <c r="C4" s="108"/>
      <c r="D4" s="108"/>
      <c r="E4" s="601"/>
      <c r="F4" s="515"/>
      <c r="G4" s="112"/>
      <c r="H4" s="113"/>
      <c r="I4" s="114"/>
      <c r="J4" s="231"/>
    </row>
    <row r="6" spans="1:9" ht="15">
      <c r="A6" s="671" t="s">
        <v>550</v>
      </c>
      <c r="B6" s="671"/>
      <c r="C6" s="671"/>
      <c r="D6" s="671"/>
      <c r="E6" s="671"/>
      <c r="F6" s="671"/>
      <c r="G6" s="671"/>
      <c r="H6" s="671"/>
      <c r="I6" s="671"/>
    </row>
    <row r="7" spans="1:9" ht="15">
      <c r="A7" s="671" t="s">
        <v>551</v>
      </c>
      <c r="B7" s="671"/>
      <c r="C7" s="671"/>
      <c r="D7" s="671"/>
      <c r="E7" s="671"/>
      <c r="F7" s="671"/>
      <c r="G7" s="671"/>
      <c r="H7" s="671"/>
      <c r="I7" s="671"/>
    </row>
    <row r="8" ht="15">
      <c r="B8"/>
    </row>
    <row r="9" spans="2:9" ht="15">
      <c r="B9"/>
      <c r="G9" s="672" t="s">
        <v>31</v>
      </c>
      <c r="H9" s="672"/>
      <c r="I9" s="672"/>
    </row>
    <row r="10" spans="2:9" ht="15">
      <c r="B10"/>
      <c r="G10" s="672" t="s">
        <v>32</v>
      </c>
      <c r="H10" s="672"/>
      <c r="I10" s="672"/>
    </row>
    <row r="11" ht="15">
      <c r="B11" s="123"/>
    </row>
  </sheetData>
  <sheetProtection/>
  <mergeCells count="4">
    <mergeCell ref="A6:I6"/>
    <mergeCell ref="A7:I7"/>
    <mergeCell ref="G9:I9"/>
    <mergeCell ref="G10:I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9.140625" defaultRowHeight="15"/>
  <cols>
    <col min="1" max="1" width="4.7109375" style="0" customWidth="1"/>
    <col min="2" max="2" width="31.00390625" style="119" customWidth="1"/>
  </cols>
  <sheetData>
    <row r="1" spans="1:10" ht="18.75">
      <c r="A1" s="602" t="s">
        <v>473</v>
      </c>
      <c r="B1" s="390"/>
      <c r="C1" s="417"/>
      <c r="D1" s="418"/>
      <c r="E1" s="419"/>
      <c r="F1" s="419"/>
      <c r="G1" s="420"/>
      <c r="H1" s="421"/>
      <c r="I1" s="175"/>
      <c r="J1" s="422"/>
    </row>
    <row r="2" spans="1:10" ht="60">
      <c r="A2" s="58" t="s">
        <v>1</v>
      </c>
      <c r="B2" s="117" t="s">
        <v>2</v>
      </c>
      <c r="C2" s="59" t="s">
        <v>3</v>
      </c>
      <c r="D2" s="59" t="s">
        <v>4</v>
      </c>
      <c r="E2" s="60" t="s">
        <v>5</v>
      </c>
      <c r="F2" s="60" t="s">
        <v>6</v>
      </c>
      <c r="G2" s="61" t="s">
        <v>7</v>
      </c>
      <c r="H2" s="62" t="s">
        <v>8</v>
      </c>
      <c r="I2" s="62" t="s">
        <v>9</v>
      </c>
      <c r="J2" s="61" t="s">
        <v>10</v>
      </c>
    </row>
    <row r="3" spans="1:10" ht="36">
      <c r="A3" s="96" t="s">
        <v>11</v>
      </c>
      <c r="B3" s="560" t="s">
        <v>474</v>
      </c>
      <c r="C3" s="549" t="s">
        <v>37</v>
      </c>
      <c r="D3" s="603" t="s">
        <v>455</v>
      </c>
      <c r="E3" s="537"/>
      <c r="F3" s="537"/>
      <c r="G3" s="604"/>
      <c r="H3" s="538"/>
      <c r="I3" s="539"/>
      <c r="J3" s="605"/>
    </row>
    <row r="4" spans="1:10" ht="212.25" customHeight="1">
      <c r="A4" s="606" t="s">
        <v>14</v>
      </c>
      <c r="B4" s="612" t="s">
        <v>475</v>
      </c>
      <c r="C4" s="607" t="s">
        <v>37</v>
      </c>
      <c r="D4" s="608">
        <v>15</v>
      </c>
      <c r="E4" s="609"/>
      <c r="F4" s="609"/>
      <c r="G4" s="610"/>
      <c r="H4" s="538"/>
      <c r="I4" s="539"/>
      <c r="J4" s="605"/>
    </row>
    <row r="5" spans="1:10" ht="15">
      <c r="A5" s="96"/>
      <c r="B5" s="169" t="s">
        <v>40</v>
      </c>
      <c r="C5" s="162"/>
      <c r="D5" s="162"/>
      <c r="E5" s="611"/>
      <c r="F5" s="542"/>
      <c r="G5" s="559"/>
      <c r="H5" s="545"/>
      <c r="I5" s="545"/>
      <c r="J5" s="103"/>
    </row>
    <row r="7" spans="1:9" ht="15">
      <c r="A7" s="671" t="s">
        <v>552</v>
      </c>
      <c r="B7" s="671"/>
      <c r="C7" s="671"/>
      <c r="D7" s="671"/>
      <c r="E7" s="671"/>
      <c r="F7" s="671"/>
      <c r="G7" s="671"/>
      <c r="H7" s="671"/>
      <c r="I7" s="671"/>
    </row>
    <row r="8" spans="1:9" ht="15">
      <c r="A8" s="671" t="s">
        <v>553</v>
      </c>
      <c r="B8" s="671"/>
      <c r="C8" s="671"/>
      <c r="D8" s="671"/>
      <c r="E8" s="671"/>
      <c r="F8" s="671"/>
      <c r="G8" s="671"/>
      <c r="H8" s="671"/>
      <c r="I8" s="671"/>
    </row>
    <row r="9" ht="15">
      <c r="B9"/>
    </row>
    <row r="10" spans="2:9" ht="15">
      <c r="B10"/>
      <c r="G10" s="672" t="s">
        <v>31</v>
      </c>
      <c r="H10" s="672"/>
      <c r="I10" s="672"/>
    </row>
    <row r="11" spans="2:9" ht="15">
      <c r="B11"/>
      <c r="G11" s="672" t="s">
        <v>32</v>
      </c>
      <c r="H11" s="672"/>
      <c r="I11" s="672"/>
    </row>
    <row r="12" ht="15">
      <c r="B12" s="123"/>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5"/>
  <cols>
    <col min="1" max="1" width="5.00390625" style="0" customWidth="1"/>
    <col min="2" max="2" width="26.421875" style="119" customWidth="1"/>
  </cols>
  <sheetData>
    <row r="1" spans="1:10" ht="18.75">
      <c r="A1" s="602" t="s">
        <v>476</v>
      </c>
      <c r="B1" s="390"/>
      <c r="C1" s="417"/>
      <c r="D1" s="418"/>
      <c r="E1" s="419"/>
      <c r="F1" s="419"/>
      <c r="G1" s="420"/>
      <c r="H1" s="421"/>
      <c r="I1" s="175"/>
      <c r="J1" s="422"/>
    </row>
    <row r="2" spans="1:10" ht="60">
      <c r="A2" s="58" t="s">
        <v>1</v>
      </c>
      <c r="B2" s="117" t="s">
        <v>2</v>
      </c>
      <c r="C2" s="59" t="s">
        <v>3</v>
      </c>
      <c r="D2" s="59" t="s">
        <v>4</v>
      </c>
      <c r="E2" s="60" t="s">
        <v>5</v>
      </c>
      <c r="F2" s="60" t="s">
        <v>6</v>
      </c>
      <c r="G2" s="61" t="s">
        <v>7</v>
      </c>
      <c r="H2" s="62" t="s">
        <v>8</v>
      </c>
      <c r="I2" s="62" t="s">
        <v>9</v>
      </c>
      <c r="J2" s="61" t="s">
        <v>10</v>
      </c>
    </row>
    <row r="3" spans="1:10" ht="132">
      <c r="A3" s="516" t="s">
        <v>11</v>
      </c>
      <c r="B3" s="561" t="s">
        <v>477</v>
      </c>
      <c r="C3" s="613" t="s">
        <v>37</v>
      </c>
      <c r="D3" s="606">
        <v>1200</v>
      </c>
      <c r="E3" s="539"/>
      <c r="F3" s="539"/>
      <c r="G3" s="614"/>
      <c r="H3" s="539"/>
      <c r="I3" s="508"/>
      <c r="J3" s="510"/>
    </row>
    <row r="4" spans="1:10" ht="15">
      <c r="A4" s="107"/>
      <c r="B4" s="444" t="s">
        <v>40</v>
      </c>
      <c r="C4" s="230"/>
      <c r="D4" s="230"/>
      <c r="E4" s="164"/>
      <c r="F4" s="205"/>
      <c r="G4" s="165"/>
      <c r="H4" s="166"/>
      <c r="I4" s="167"/>
      <c r="J4" s="231"/>
    </row>
    <row r="6" spans="1:9" ht="15">
      <c r="A6" s="671" t="s">
        <v>554</v>
      </c>
      <c r="B6" s="671"/>
      <c r="C6" s="671"/>
      <c r="D6" s="671"/>
      <c r="E6" s="671"/>
      <c r="F6" s="671"/>
      <c r="G6" s="671"/>
      <c r="H6" s="671"/>
      <c r="I6" s="671"/>
    </row>
    <row r="7" spans="1:9" ht="15">
      <c r="A7" s="671" t="s">
        <v>555</v>
      </c>
      <c r="B7" s="671"/>
      <c r="C7" s="671"/>
      <c r="D7" s="671"/>
      <c r="E7" s="671"/>
      <c r="F7" s="671"/>
      <c r="G7" s="671"/>
      <c r="H7" s="671"/>
      <c r="I7" s="671"/>
    </row>
    <row r="8" ht="15">
      <c r="B8"/>
    </row>
    <row r="9" spans="2:9" ht="15">
      <c r="B9"/>
      <c r="G9" s="672" t="s">
        <v>31</v>
      </c>
      <c r="H9" s="672"/>
      <c r="I9" s="672"/>
    </row>
    <row r="10" spans="2:9" ht="15">
      <c r="B10"/>
      <c r="G10" s="672" t="s">
        <v>32</v>
      </c>
      <c r="H10" s="672"/>
      <c r="I10" s="672"/>
    </row>
    <row r="11" ht="15">
      <c r="B11" s="123"/>
    </row>
  </sheetData>
  <sheetProtection/>
  <mergeCells count="4">
    <mergeCell ref="A6:I6"/>
    <mergeCell ref="A7:I7"/>
    <mergeCell ref="G9:I9"/>
    <mergeCell ref="G10:I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J11"/>
  <sheetViews>
    <sheetView zoomScalePageLayoutView="0" workbookViewId="0" topLeftCell="A1">
      <selection activeCell="A7" sqref="A7:I7"/>
    </sheetView>
  </sheetViews>
  <sheetFormatPr defaultColWidth="9.140625" defaultRowHeight="15"/>
  <cols>
    <col min="1" max="1" width="5.421875" style="0" customWidth="1"/>
    <col min="2" max="2" width="29.57421875" style="119" customWidth="1"/>
  </cols>
  <sheetData>
    <row r="1" spans="1:10" ht="18.75">
      <c r="A1" s="615" t="s">
        <v>478</v>
      </c>
      <c r="B1" s="251"/>
      <c r="C1" s="616"/>
      <c r="D1" s="617"/>
      <c r="E1" s="618"/>
      <c r="F1" s="618"/>
      <c r="G1" s="619"/>
      <c r="H1" s="620"/>
      <c r="I1" s="621"/>
      <c r="J1" s="622"/>
    </row>
    <row r="2" spans="1:10" ht="60">
      <c r="A2" s="58" t="s">
        <v>1</v>
      </c>
      <c r="B2" s="117" t="s">
        <v>2</v>
      </c>
      <c r="C2" s="59" t="s">
        <v>3</v>
      </c>
      <c r="D2" s="59" t="s">
        <v>4</v>
      </c>
      <c r="E2" s="60" t="s">
        <v>5</v>
      </c>
      <c r="F2" s="60" t="s">
        <v>6</v>
      </c>
      <c r="G2" s="61" t="s">
        <v>7</v>
      </c>
      <c r="H2" s="62" t="s">
        <v>8</v>
      </c>
      <c r="I2" s="62" t="s">
        <v>9</v>
      </c>
      <c r="J2" s="61" t="s">
        <v>10</v>
      </c>
    </row>
    <row r="3" spans="1:10" ht="157.5">
      <c r="A3" s="623" t="s">
        <v>11</v>
      </c>
      <c r="B3" s="637" t="s">
        <v>479</v>
      </c>
      <c r="C3" s="624" t="s">
        <v>434</v>
      </c>
      <c r="D3" s="625">
        <v>10</v>
      </c>
      <c r="E3" s="626"/>
      <c r="F3" s="626"/>
      <c r="G3" s="627"/>
      <c r="H3" s="626"/>
      <c r="I3" s="626"/>
      <c r="J3" s="628"/>
    </row>
    <row r="4" spans="1:10" ht="15">
      <c r="A4" s="629"/>
      <c r="B4" s="638" t="s">
        <v>40</v>
      </c>
      <c r="C4" s="630"/>
      <c r="D4" s="630"/>
      <c r="E4" s="631"/>
      <c r="F4" s="632"/>
      <c r="G4" s="633"/>
      <c r="H4" s="634"/>
      <c r="I4" s="635"/>
      <c r="J4" s="636"/>
    </row>
    <row r="6" spans="1:9" ht="15">
      <c r="A6" s="671" t="s">
        <v>556</v>
      </c>
      <c r="B6" s="671"/>
      <c r="C6" s="671"/>
      <c r="D6" s="671"/>
      <c r="E6" s="671"/>
      <c r="F6" s="671"/>
      <c r="G6" s="671"/>
      <c r="H6" s="671"/>
      <c r="I6" s="671"/>
    </row>
    <row r="7" spans="1:9" ht="15">
      <c r="A7" s="671" t="s">
        <v>557</v>
      </c>
      <c r="B7" s="671"/>
      <c r="C7" s="671"/>
      <c r="D7" s="671"/>
      <c r="E7" s="671"/>
      <c r="F7" s="671"/>
      <c r="G7" s="671"/>
      <c r="H7" s="671"/>
      <c r="I7" s="671"/>
    </row>
    <row r="8" ht="15">
      <c r="B8"/>
    </row>
    <row r="9" spans="2:9" ht="15">
      <c r="B9"/>
      <c r="G9" s="672" t="s">
        <v>31</v>
      </c>
      <c r="H9" s="672"/>
      <c r="I9" s="672"/>
    </row>
    <row r="10" spans="2:9" ht="15">
      <c r="B10"/>
      <c r="G10" s="672" t="s">
        <v>32</v>
      </c>
      <c r="H10" s="672"/>
      <c r="I10" s="672"/>
    </row>
    <row r="11" ht="15">
      <c r="B11" s="123"/>
    </row>
  </sheetData>
  <sheetProtection/>
  <mergeCells count="4">
    <mergeCell ref="A6:I6"/>
    <mergeCell ref="A7:I7"/>
    <mergeCell ref="G9:I9"/>
    <mergeCell ref="G10:I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5"/>
  <cols>
    <col min="1" max="1" width="5.00390625" style="0" customWidth="1"/>
    <col min="2" max="2" width="41.140625" style="123" customWidth="1"/>
    <col min="6" max="6" width="12.00390625" style="0" customWidth="1"/>
    <col min="9" max="9" width="13.28125" style="0" customWidth="1"/>
    <col min="10" max="10" width="19.28125" style="0" customWidth="1"/>
  </cols>
  <sheetData>
    <row r="1" spans="1:10" ht="15">
      <c r="A1" s="94" t="s">
        <v>41</v>
      </c>
      <c r="B1" s="120"/>
      <c r="C1" s="95"/>
      <c r="D1" s="95"/>
      <c r="E1" s="95"/>
      <c r="F1" s="4"/>
      <c r="G1" s="95"/>
      <c r="H1" s="95"/>
      <c r="I1" s="95"/>
      <c r="J1" s="95"/>
    </row>
    <row r="2" spans="1:10" ht="36">
      <c r="A2" s="58" t="s">
        <v>1</v>
      </c>
      <c r="B2" s="59" t="s">
        <v>2</v>
      </c>
      <c r="C2" s="59" t="s">
        <v>3</v>
      </c>
      <c r="D2" s="59" t="s">
        <v>4</v>
      </c>
      <c r="E2" s="60" t="s">
        <v>5</v>
      </c>
      <c r="F2" s="60" t="s">
        <v>6</v>
      </c>
      <c r="G2" s="61" t="s">
        <v>7</v>
      </c>
      <c r="H2" s="62" t="s">
        <v>8</v>
      </c>
      <c r="I2" s="62" t="s">
        <v>9</v>
      </c>
      <c r="J2" s="61" t="s">
        <v>10</v>
      </c>
    </row>
    <row r="3" spans="1:10" ht="51" customHeight="1">
      <c r="A3" s="96" t="s">
        <v>11</v>
      </c>
      <c r="B3" s="121" t="s">
        <v>42</v>
      </c>
      <c r="C3" s="97" t="s">
        <v>43</v>
      </c>
      <c r="D3" s="98">
        <v>200</v>
      </c>
      <c r="E3" s="99"/>
      <c r="F3" s="5"/>
      <c r="G3" s="100"/>
      <c r="H3" s="101"/>
      <c r="I3" s="102"/>
      <c r="J3" s="103"/>
    </row>
    <row r="4" spans="1:10" ht="46.5" customHeight="1">
      <c r="A4" s="96" t="s">
        <v>14</v>
      </c>
      <c r="B4" s="121" t="s">
        <v>44</v>
      </c>
      <c r="C4" s="97" t="s">
        <v>43</v>
      </c>
      <c r="D4" s="98">
        <v>1100</v>
      </c>
      <c r="E4" s="99"/>
      <c r="F4" s="5"/>
      <c r="G4" s="100"/>
      <c r="H4" s="101"/>
      <c r="I4" s="102"/>
      <c r="J4" s="103"/>
    </row>
    <row r="5" spans="1:10" ht="84">
      <c r="A5" s="96" t="s">
        <v>16</v>
      </c>
      <c r="B5" s="122" t="s">
        <v>45</v>
      </c>
      <c r="C5" s="97" t="s">
        <v>43</v>
      </c>
      <c r="D5" s="98">
        <v>200</v>
      </c>
      <c r="E5" s="99"/>
      <c r="F5" s="5"/>
      <c r="G5" s="100"/>
      <c r="H5" s="101"/>
      <c r="I5" s="102"/>
      <c r="J5" s="103"/>
    </row>
    <row r="6" spans="1:10" ht="84">
      <c r="A6" s="96" t="s">
        <v>18</v>
      </c>
      <c r="B6" s="121" t="s">
        <v>46</v>
      </c>
      <c r="C6" s="97" t="s">
        <v>43</v>
      </c>
      <c r="D6" s="98">
        <v>200</v>
      </c>
      <c r="E6" s="99"/>
      <c r="F6" s="5"/>
      <c r="G6" s="100"/>
      <c r="H6" s="101"/>
      <c r="I6" s="102"/>
      <c r="J6" s="103"/>
    </row>
    <row r="7" spans="1:10" ht="60">
      <c r="A7" s="96" t="s">
        <v>21</v>
      </c>
      <c r="B7" s="122" t="s">
        <v>572</v>
      </c>
      <c r="C7" s="97" t="s">
        <v>43</v>
      </c>
      <c r="D7" s="104">
        <v>500</v>
      </c>
      <c r="E7" s="105"/>
      <c r="F7" s="5"/>
      <c r="G7" s="100"/>
      <c r="H7" s="101"/>
      <c r="I7" s="102"/>
      <c r="J7" s="103"/>
    </row>
    <row r="8" spans="1:10" ht="15">
      <c r="A8" s="96" t="s">
        <v>24</v>
      </c>
      <c r="B8" s="122" t="s">
        <v>47</v>
      </c>
      <c r="C8" s="97" t="s">
        <v>43</v>
      </c>
      <c r="D8" s="104">
        <v>500</v>
      </c>
      <c r="E8" s="105"/>
      <c r="F8" s="5"/>
      <c r="G8" s="100"/>
      <c r="H8" s="101"/>
      <c r="I8" s="102"/>
      <c r="J8" s="106"/>
    </row>
    <row r="9" spans="1:10" ht="15">
      <c r="A9" s="107"/>
      <c r="B9" s="118" t="s">
        <v>40</v>
      </c>
      <c r="C9" s="108"/>
      <c r="D9" s="109"/>
      <c r="E9" s="110"/>
      <c r="F9" s="111"/>
      <c r="G9" s="112"/>
      <c r="H9" s="113"/>
      <c r="I9" s="114"/>
      <c r="J9" s="115"/>
    </row>
    <row r="11" spans="1:9" ht="15">
      <c r="A11" s="671" t="s">
        <v>504</v>
      </c>
      <c r="B11" s="671"/>
      <c r="C11" s="671"/>
      <c r="D11" s="671"/>
      <c r="E11" s="671"/>
      <c r="F11" s="671"/>
      <c r="G11" s="671"/>
      <c r="H11" s="671"/>
      <c r="I11" s="671"/>
    </row>
    <row r="12" spans="1:9" ht="15">
      <c r="A12" s="671" t="s">
        <v>505</v>
      </c>
      <c r="B12" s="671"/>
      <c r="C12" s="671"/>
      <c r="D12" s="671"/>
      <c r="E12" s="671"/>
      <c r="F12" s="671"/>
      <c r="G12" s="671"/>
      <c r="H12" s="671"/>
      <c r="I12" s="671"/>
    </row>
    <row r="13" ht="15">
      <c r="B13"/>
    </row>
    <row r="14" spans="2:9" ht="15">
      <c r="B14"/>
      <c r="G14" s="672" t="s">
        <v>31</v>
      </c>
      <c r="H14" s="672"/>
      <c r="I14" s="672"/>
    </row>
    <row r="15" spans="2:9" ht="15">
      <c r="B15"/>
      <c r="G15" s="672" t="s">
        <v>32</v>
      </c>
      <c r="H15" s="672"/>
      <c r="I15" s="672"/>
    </row>
  </sheetData>
  <sheetProtection/>
  <mergeCells count="4">
    <mergeCell ref="A11:I11"/>
    <mergeCell ref="A12:I12"/>
    <mergeCell ref="G14:I14"/>
    <mergeCell ref="G15:I15"/>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J12"/>
  <sheetViews>
    <sheetView zoomScalePageLayoutView="0" workbookViewId="0" topLeftCell="A1">
      <selection activeCell="B3" sqref="B3"/>
    </sheetView>
  </sheetViews>
  <sheetFormatPr defaultColWidth="9.140625" defaultRowHeight="15"/>
  <cols>
    <col min="1" max="1" width="5.7109375" style="0" customWidth="1"/>
    <col min="2" max="2" width="30.00390625" style="119" customWidth="1"/>
  </cols>
  <sheetData>
    <row r="1" spans="1:10" ht="18.75">
      <c r="A1" s="615" t="s">
        <v>480</v>
      </c>
      <c r="B1" s="251"/>
      <c r="C1" s="616"/>
      <c r="D1" s="617"/>
      <c r="E1" s="618"/>
      <c r="F1" s="618"/>
      <c r="G1" s="619"/>
      <c r="H1" s="620"/>
      <c r="I1" s="621"/>
      <c r="J1" s="622"/>
    </row>
    <row r="2" spans="1:10" ht="60">
      <c r="A2" s="58" t="s">
        <v>1</v>
      </c>
      <c r="B2" s="117" t="s">
        <v>2</v>
      </c>
      <c r="C2" s="59" t="s">
        <v>3</v>
      </c>
      <c r="D2" s="59" t="s">
        <v>4</v>
      </c>
      <c r="E2" s="60" t="s">
        <v>5</v>
      </c>
      <c r="F2" s="60" t="s">
        <v>6</v>
      </c>
      <c r="G2" s="61" t="s">
        <v>7</v>
      </c>
      <c r="H2" s="62" t="s">
        <v>8</v>
      </c>
      <c r="I2" s="62" t="s">
        <v>9</v>
      </c>
      <c r="J2" s="61" t="s">
        <v>10</v>
      </c>
    </row>
    <row r="3" spans="1:10" ht="96">
      <c r="A3" s="607" t="s">
        <v>11</v>
      </c>
      <c r="B3" s="648" t="s">
        <v>481</v>
      </c>
      <c r="C3" s="548" t="s">
        <v>37</v>
      </c>
      <c r="D3" s="605">
        <v>600</v>
      </c>
      <c r="E3" s="569"/>
      <c r="F3" s="569"/>
      <c r="G3" s="639"/>
      <c r="H3" s="569"/>
      <c r="I3" s="569"/>
      <c r="J3" s="605"/>
    </row>
    <row r="4" spans="1:10" ht="156">
      <c r="A4" s="607" t="s">
        <v>14</v>
      </c>
      <c r="B4" s="649" t="s">
        <v>482</v>
      </c>
      <c r="C4" s="548" t="s">
        <v>37</v>
      </c>
      <c r="D4" s="605">
        <v>200</v>
      </c>
      <c r="E4" s="569"/>
      <c r="F4" s="569"/>
      <c r="G4" s="639"/>
      <c r="H4" s="569"/>
      <c r="I4" s="569"/>
      <c r="J4" s="605"/>
    </row>
    <row r="5" spans="1:10" ht="15">
      <c r="A5" s="640"/>
      <c r="B5" s="650" t="s">
        <v>40</v>
      </c>
      <c r="C5" s="641"/>
      <c r="D5" s="641"/>
      <c r="E5" s="642"/>
      <c r="F5" s="643"/>
      <c r="G5" s="644"/>
      <c r="H5" s="645"/>
      <c r="I5" s="646"/>
      <c r="J5" s="647"/>
    </row>
    <row r="7" spans="1:9" ht="15">
      <c r="A7" s="671" t="s">
        <v>558</v>
      </c>
      <c r="B7" s="671"/>
      <c r="C7" s="671"/>
      <c r="D7" s="671"/>
      <c r="E7" s="671"/>
      <c r="F7" s="671"/>
      <c r="G7" s="671"/>
      <c r="H7" s="671"/>
      <c r="I7" s="671"/>
    </row>
    <row r="8" spans="1:9" ht="15">
      <c r="A8" s="671" t="s">
        <v>559</v>
      </c>
      <c r="B8" s="671"/>
      <c r="C8" s="671"/>
      <c r="D8" s="671"/>
      <c r="E8" s="671"/>
      <c r="F8" s="671"/>
      <c r="G8" s="671"/>
      <c r="H8" s="671"/>
      <c r="I8" s="671"/>
    </row>
    <row r="9" ht="15">
      <c r="B9"/>
    </row>
    <row r="10" spans="2:9" ht="15">
      <c r="B10"/>
      <c r="G10" s="672" t="s">
        <v>31</v>
      </c>
      <c r="H10" s="672"/>
      <c r="I10" s="672"/>
    </row>
    <row r="11" spans="2:9" ht="15">
      <c r="B11"/>
      <c r="G11" s="672" t="s">
        <v>32</v>
      </c>
      <c r="H11" s="672"/>
      <c r="I11" s="672"/>
    </row>
    <row r="12" ht="15">
      <c r="B12" s="123"/>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
    </sheetView>
  </sheetViews>
  <sheetFormatPr defaultColWidth="9.140625" defaultRowHeight="15"/>
  <cols>
    <col min="1" max="1" width="4.28125" style="0" customWidth="1"/>
    <col min="2" max="2" width="23.421875" style="658" customWidth="1"/>
  </cols>
  <sheetData>
    <row r="1" spans="1:2" ht="15">
      <c r="A1" s="615" t="s">
        <v>487</v>
      </c>
      <c r="B1" s="251"/>
    </row>
    <row r="2" spans="1:10" ht="15">
      <c r="A2" s="651"/>
      <c r="B2" s="656"/>
      <c r="C2" s="651"/>
      <c r="D2" s="651"/>
      <c r="E2" s="651"/>
      <c r="F2" s="651"/>
      <c r="G2" s="651"/>
      <c r="H2" s="651"/>
      <c r="I2" s="651"/>
      <c r="J2" s="651"/>
    </row>
    <row r="3" spans="1:10" ht="60">
      <c r="A3" s="58" t="s">
        <v>1</v>
      </c>
      <c r="B3" s="117" t="s">
        <v>2</v>
      </c>
      <c r="C3" s="59" t="s">
        <v>3</v>
      </c>
      <c r="D3" s="59" t="s">
        <v>4</v>
      </c>
      <c r="E3" s="60" t="s">
        <v>5</v>
      </c>
      <c r="F3" s="60" t="s">
        <v>6</v>
      </c>
      <c r="G3" s="61" t="s">
        <v>7</v>
      </c>
      <c r="H3" s="62" t="s">
        <v>8</v>
      </c>
      <c r="I3" s="62" t="s">
        <v>9</v>
      </c>
      <c r="J3" s="61" t="s">
        <v>10</v>
      </c>
    </row>
    <row r="4" spans="1:10" ht="24">
      <c r="A4" s="652" t="s">
        <v>11</v>
      </c>
      <c r="B4" s="168" t="s">
        <v>483</v>
      </c>
      <c r="C4" s="652" t="s">
        <v>43</v>
      </c>
      <c r="D4" s="653">
        <v>60</v>
      </c>
      <c r="E4" s="653">
        <v>0.9</v>
      </c>
      <c r="F4" s="653">
        <v>54</v>
      </c>
      <c r="G4" s="654">
        <v>0.23</v>
      </c>
      <c r="H4" s="653">
        <v>1.11</v>
      </c>
      <c r="I4" s="653">
        <f>D4*H4</f>
        <v>66.60000000000001</v>
      </c>
      <c r="J4" s="653"/>
    </row>
    <row r="5" spans="1:10" ht="24">
      <c r="A5" s="652" t="s">
        <v>14</v>
      </c>
      <c r="B5" s="168" t="s">
        <v>484</v>
      </c>
      <c r="C5" s="652" t="s">
        <v>43</v>
      </c>
      <c r="D5" s="653">
        <v>50</v>
      </c>
      <c r="E5" s="653">
        <v>1.35</v>
      </c>
      <c r="F5" s="653">
        <v>67.5</v>
      </c>
      <c r="G5" s="654">
        <v>0.23</v>
      </c>
      <c r="H5" s="653">
        <v>1.66</v>
      </c>
      <c r="I5" s="653">
        <f>D5*H5</f>
        <v>83</v>
      </c>
      <c r="J5" s="653"/>
    </row>
    <row r="6" spans="1:10" ht="24">
      <c r="A6" s="652" t="s">
        <v>16</v>
      </c>
      <c r="B6" s="168" t="s">
        <v>485</v>
      </c>
      <c r="C6" s="652" t="s">
        <v>43</v>
      </c>
      <c r="D6" s="653">
        <v>70</v>
      </c>
      <c r="E6" s="653">
        <v>5</v>
      </c>
      <c r="F6" s="653">
        <v>350</v>
      </c>
      <c r="G6" s="654">
        <v>0.23</v>
      </c>
      <c r="H6" s="653">
        <v>6.15</v>
      </c>
      <c r="I6" s="653">
        <f>D6*H6</f>
        <v>430.5</v>
      </c>
      <c r="J6" s="653"/>
    </row>
    <row r="7" spans="1:10" ht="24">
      <c r="A7" s="652" t="s">
        <v>18</v>
      </c>
      <c r="B7" s="168" t="s">
        <v>486</v>
      </c>
      <c r="C7" s="652" t="s">
        <v>43</v>
      </c>
      <c r="D7" s="653">
        <v>100</v>
      </c>
      <c r="E7" s="653">
        <v>6</v>
      </c>
      <c r="F7" s="653">
        <v>600</v>
      </c>
      <c r="G7" s="654">
        <v>0.23</v>
      </c>
      <c r="H7" s="653">
        <v>7.38</v>
      </c>
      <c r="I7" s="653">
        <f>D7*H7</f>
        <v>738</v>
      </c>
      <c r="J7" s="653"/>
    </row>
    <row r="8" spans="1:10" ht="15">
      <c r="A8" s="653"/>
      <c r="B8" s="657" t="s">
        <v>40</v>
      </c>
      <c r="C8" s="653"/>
      <c r="D8" s="653"/>
      <c r="E8" s="653"/>
      <c r="F8" s="655">
        <v>1071.5</v>
      </c>
      <c r="G8" s="653"/>
      <c r="H8" s="653"/>
      <c r="I8" s="655">
        <f>SUM(I4:I7)</f>
        <v>1318.1</v>
      </c>
      <c r="J8" s="653"/>
    </row>
    <row r="10" spans="1:9" ht="15">
      <c r="A10" s="671" t="s">
        <v>560</v>
      </c>
      <c r="B10" s="671"/>
      <c r="C10" s="671"/>
      <c r="D10" s="671"/>
      <c r="E10" s="671"/>
      <c r="F10" s="671"/>
      <c r="G10" s="671"/>
      <c r="H10" s="671"/>
      <c r="I10" s="671"/>
    </row>
    <row r="11" spans="1:9" ht="15">
      <c r="A11" s="671" t="s">
        <v>561</v>
      </c>
      <c r="B11" s="671"/>
      <c r="C11" s="671"/>
      <c r="D11" s="671"/>
      <c r="E11" s="671"/>
      <c r="F11" s="671"/>
      <c r="G11" s="671"/>
      <c r="H11" s="671"/>
      <c r="I11" s="671"/>
    </row>
    <row r="12" ht="15">
      <c r="B12"/>
    </row>
    <row r="13" spans="2:9" ht="15">
      <c r="B13"/>
      <c r="G13" s="672" t="s">
        <v>31</v>
      </c>
      <c r="H13" s="672"/>
      <c r="I13" s="672"/>
    </row>
    <row r="14" spans="2:9" ht="15">
      <c r="B14"/>
      <c r="G14" s="672" t="s">
        <v>32</v>
      </c>
      <c r="H14" s="672"/>
      <c r="I14" s="672"/>
    </row>
    <row r="15" ht="15">
      <c r="B15" s="123"/>
    </row>
  </sheetData>
  <sheetProtection/>
  <mergeCells count="4">
    <mergeCell ref="A10:I10"/>
    <mergeCell ref="A11:I11"/>
    <mergeCell ref="G13:I13"/>
    <mergeCell ref="G14:I14"/>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2:J16"/>
  <sheetViews>
    <sheetView zoomScalePageLayoutView="0" workbookViewId="0" topLeftCell="A1">
      <selection activeCell="A2" sqref="A2"/>
    </sheetView>
  </sheetViews>
  <sheetFormatPr defaultColWidth="9.140625" defaultRowHeight="15"/>
  <cols>
    <col min="1" max="1" width="4.28125" style="0" customWidth="1"/>
    <col min="2" max="2" width="31.421875" style="123" customWidth="1"/>
  </cols>
  <sheetData>
    <row r="2" spans="1:2" ht="15">
      <c r="A2" s="615" t="s">
        <v>493</v>
      </c>
      <c r="B2" s="253"/>
    </row>
    <row r="3" spans="1:10" ht="60">
      <c r="A3" s="58" t="s">
        <v>1</v>
      </c>
      <c r="B3" s="69" t="s">
        <v>2</v>
      </c>
      <c r="C3" s="59" t="s">
        <v>3</v>
      </c>
      <c r="D3" s="59" t="s">
        <v>4</v>
      </c>
      <c r="E3" s="60" t="s">
        <v>5</v>
      </c>
      <c r="F3" s="60" t="s">
        <v>6</v>
      </c>
      <c r="G3" s="61" t="s">
        <v>7</v>
      </c>
      <c r="H3" s="62" t="s">
        <v>8</v>
      </c>
      <c r="I3" s="62" t="s">
        <v>9</v>
      </c>
      <c r="J3" s="61" t="s">
        <v>10</v>
      </c>
    </row>
    <row r="4" spans="1:10" ht="15">
      <c r="A4" s="659" t="s">
        <v>11</v>
      </c>
      <c r="B4" s="171" t="s">
        <v>488</v>
      </c>
      <c r="C4" s="659" t="s">
        <v>43</v>
      </c>
      <c r="D4" s="156">
        <v>200</v>
      </c>
      <c r="E4" s="156">
        <v>4</v>
      </c>
      <c r="F4" s="156">
        <v>800</v>
      </c>
      <c r="G4" s="660">
        <v>0.23</v>
      </c>
      <c r="H4" s="156">
        <v>4.92</v>
      </c>
      <c r="I4" s="156">
        <f>D4*H4</f>
        <v>984</v>
      </c>
      <c r="J4" s="156"/>
    </row>
    <row r="5" spans="1:10" ht="15">
      <c r="A5" s="659" t="s">
        <v>14</v>
      </c>
      <c r="B5" s="171" t="s">
        <v>489</v>
      </c>
      <c r="C5" s="659" t="s">
        <v>43</v>
      </c>
      <c r="D5" s="156">
        <v>25</v>
      </c>
      <c r="E5" s="156">
        <v>5</v>
      </c>
      <c r="F5" s="156">
        <v>125</v>
      </c>
      <c r="G5" s="660">
        <v>0.23</v>
      </c>
      <c r="H5" s="156">
        <v>6.15</v>
      </c>
      <c r="I5" s="156">
        <f>D5*H5</f>
        <v>153.75</v>
      </c>
      <c r="J5" s="156"/>
    </row>
    <row r="6" spans="1:10" ht="15">
      <c r="A6" s="659" t="s">
        <v>16</v>
      </c>
      <c r="B6" s="171" t="s">
        <v>490</v>
      </c>
      <c r="C6" s="659" t="s">
        <v>43</v>
      </c>
      <c r="D6" s="156">
        <v>50</v>
      </c>
      <c r="E6" s="156">
        <v>1.35</v>
      </c>
      <c r="F6" s="156">
        <v>67.5</v>
      </c>
      <c r="G6" s="660">
        <v>0.23</v>
      </c>
      <c r="H6" s="156">
        <v>1.66</v>
      </c>
      <c r="I6" s="156">
        <f>D6*H6</f>
        <v>83</v>
      </c>
      <c r="J6" s="156"/>
    </row>
    <row r="7" spans="1:10" ht="24">
      <c r="A7" s="659" t="s">
        <v>18</v>
      </c>
      <c r="B7" s="171" t="s">
        <v>491</v>
      </c>
      <c r="C7" s="659" t="s">
        <v>43</v>
      </c>
      <c r="D7" s="156">
        <v>50</v>
      </c>
      <c r="E7" s="156">
        <v>2.6</v>
      </c>
      <c r="F7" s="156">
        <v>130</v>
      </c>
      <c r="G7" s="660">
        <v>0.23</v>
      </c>
      <c r="H7" s="156">
        <v>3.2</v>
      </c>
      <c r="I7" s="156">
        <f>D7*H7</f>
        <v>160</v>
      </c>
      <c r="J7" s="156"/>
    </row>
    <row r="8" spans="1:10" ht="24">
      <c r="A8" s="659" t="s">
        <v>21</v>
      </c>
      <c r="B8" s="171" t="s">
        <v>492</v>
      </c>
      <c r="C8" s="659" t="s">
        <v>43</v>
      </c>
      <c r="D8" s="156">
        <v>100</v>
      </c>
      <c r="E8" s="156">
        <v>2.65</v>
      </c>
      <c r="F8" s="156">
        <v>265</v>
      </c>
      <c r="G8" s="660">
        <v>0.23</v>
      </c>
      <c r="H8" s="156">
        <v>3.26</v>
      </c>
      <c r="I8" s="156">
        <f>D8*H8</f>
        <v>326</v>
      </c>
      <c r="J8" s="156"/>
    </row>
    <row r="9" spans="1:10" ht="15">
      <c r="A9" s="156"/>
      <c r="B9" s="663" t="s">
        <v>40</v>
      </c>
      <c r="C9" s="156"/>
      <c r="D9" s="156"/>
      <c r="E9" s="156"/>
      <c r="F9" s="662">
        <v>1387.5</v>
      </c>
      <c r="G9" s="156"/>
      <c r="H9" s="156"/>
      <c r="I9" s="662">
        <f>SUM(I4:I8)</f>
        <v>1706.75</v>
      </c>
      <c r="J9" s="156"/>
    </row>
    <row r="12" spans="1:9" ht="15">
      <c r="A12" s="671" t="s">
        <v>562</v>
      </c>
      <c r="B12" s="671"/>
      <c r="C12" s="671"/>
      <c r="D12" s="671"/>
      <c r="E12" s="671"/>
      <c r="F12" s="671"/>
      <c r="G12" s="671"/>
      <c r="H12" s="671"/>
      <c r="I12" s="671"/>
    </row>
    <row r="13" spans="1:9" ht="15">
      <c r="A13" s="671" t="s">
        <v>563</v>
      </c>
      <c r="B13" s="671"/>
      <c r="C13" s="671"/>
      <c r="D13" s="671"/>
      <c r="E13" s="671"/>
      <c r="F13" s="671"/>
      <c r="G13" s="671"/>
      <c r="H13" s="671"/>
      <c r="I13" s="671"/>
    </row>
    <row r="14" ht="15">
      <c r="B14"/>
    </row>
    <row r="15" spans="2:9" ht="15">
      <c r="B15"/>
      <c r="G15" s="672" t="s">
        <v>31</v>
      </c>
      <c r="H15" s="672"/>
      <c r="I15" s="672"/>
    </row>
    <row r="16" spans="2:9" ht="15">
      <c r="B16"/>
      <c r="G16" s="672" t="s">
        <v>32</v>
      </c>
      <c r="H16" s="672"/>
      <c r="I16" s="672"/>
    </row>
  </sheetData>
  <sheetProtection/>
  <mergeCells count="4">
    <mergeCell ref="A12:I12"/>
    <mergeCell ref="A13:I13"/>
    <mergeCell ref="G15:I15"/>
    <mergeCell ref="G16:I1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2:J14"/>
  <sheetViews>
    <sheetView zoomScalePageLayoutView="0" workbookViewId="0" topLeftCell="A1">
      <selection activeCell="A2" sqref="A2"/>
    </sheetView>
  </sheetViews>
  <sheetFormatPr defaultColWidth="9.140625" defaultRowHeight="15"/>
  <cols>
    <col min="1" max="1" width="4.7109375" style="0" customWidth="1"/>
    <col min="2" max="2" width="32.28125" style="123" customWidth="1"/>
  </cols>
  <sheetData>
    <row r="2" spans="1:2" ht="15">
      <c r="A2" s="615" t="s">
        <v>494</v>
      </c>
      <c r="B2" s="253"/>
    </row>
    <row r="3" spans="1:10" ht="60">
      <c r="A3" s="58" t="s">
        <v>1</v>
      </c>
      <c r="B3" s="69" t="s">
        <v>2</v>
      </c>
      <c r="C3" s="59" t="s">
        <v>3</v>
      </c>
      <c r="D3" s="59" t="s">
        <v>4</v>
      </c>
      <c r="E3" s="60" t="s">
        <v>5</v>
      </c>
      <c r="F3" s="60" t="s">
        <v>6</v>
      </c>
      <c r="G3" s="61" t="s">
        <v>7</v>
      </c>
      <c r="H3" s="62" t="s">
        <v>8</v>
      </c>
      <c r="I3" s="62" t="s">
        <v>9</v>
      </c>
      <c r="J3" s="61" t="s">
        <v>10</v>
      </c>
    </row>
    <row r="4" spans="1:10" ht="24">
      <c r="A4" s="659" t="s">
        <v>11</v>
      </c>
      <c r="B4" s="171" t="s">
        <v>495</v>
      </c>
      <c r="C4" s="659" t="s">
        <v>98</v>
      </c>
      <c r="D4" s="156">
        <v>2</v>
      </c>
      <c r="E4" s="156"/>
      <c r="F4" s="156"/>
      <c r="G4" s="660"/>
      <c r="H4" s="156"/>
      <c r="I4" s="156"/>
      <c r="J4" s="156"/>
    </row>
    <row r="5" spans="1:10" ht="36">
      <c r="A5" s="659" t="s">
        <v>14</v>
      </c>
      <c r="B5" s="171" t="s">
        <v>496</v>
      </c>
      <c r="C5" s="659" t="s">
        <v>98</v>
      </c>
      <c r="D5" s="156">
        <v>5</v>
      </c>
      <c r="E5" s="156"/>
      <c r="F5" s="156"/>
      <c r="G5" s="660"/>
      <c r="H5" s="156"/>
      <c r="I5" s="156"/>
      <c r="J5" s="156"/>
    </row>
    <row r="6" spans="1:10" ht="24">
      <c r="A6" s="659" t="s">
        <v>16</v>
      </c>
      <c r="B6" s="171" t="s">
        <v>497</v>
      </c>
      <c r="C6" s="659" t="s">
        <v>98</v>
      </c>
      <c r="D6" s="156">
        <v>3</v>
      </c>
      <c r="E6" s="156"/>
      <c r="F6" s="156"/>
      <c r="G6" s="660"/>
      <c r="H6" s="156"/>
      <c r="I6" s="156"/>
      <c r="J6" s="156"/>
    </row>
    <row r="7" spans="1:10" ht="15">
      <c r="A7" s="156"/>
      <c r="B7" s="663" t="s">
        <v>40</v>
      </c>
      <c r="C7" s="156"/>
      <c r="D7" s="156"/>
      <c r="E7" s="156"/>
      <c r="F7" s="661"/>
      <c r="G7" s="156"/>
      <c r="H7" s="156"/>
      <c r="I7" s="661"/>
      <c r="J7" s="156"/>
    </row>
    <row r="10" spans="1:9" ht="15">
      <c r="A10" s="671" t="s">
        <v>564</v>
      </c>
      <c r="B10" s="671"/>
      <c r="C10" s="671"/>
      <c r="D10" s="671"/>
      <c r="E10" s="671"/>
      <c r="F10" s="671"/>
      <c r="G10" s="671"/>
      <c r="H10" s="671"/>
      <c r="I10" s="671"/>
    </row>
    <row r="11" spans="1:9" ht="15">
      <c r="A11" s="671" t="s">
        <v>565</v>
      </c>
      <c r="B11" s="671"/>
      <c r="C11" s="671"/>
      <c r="D11" s="671"/>
      <c r="E11" s="671"/>
      <c r="F11" s="671"/>
      <c r="G11" s="671"/>
      <c r="H11" s="671"/>
      <c r="I11" s="671"/>
    </row>
    <row r="12" ht="15">
      <c r="B12"/>
    </row>
    <row r="13" spans="2:9" ht="15">
      <c r="B13"/>
      <c r="G13" s="672" t="s">
        <v>31</v>
      </c>
      <c r="H13" s="672"/>
      <c r="I13" s="672"/>
    </row>
    <row r="14" spans="2:9" ht="15">
      <c r="B14"/>
      <c r="G14" s="672" t="s">
        <v>32</v>
      </c>
      <c r="H14" s="672"/>
      <c r="I14" s="672"/>
    </row>
  </sheetData>
  <sheetProtection/>
  <mergeCells count="4">
    <mergeCell ref="A10:I10"/>
    <mergeCell ref="A11:I11"/>
    <mergeCell ref="G13:I13"/>
    <mergeCell ref="G14:I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9.140625" defaultRowHeight="15"/>
  <cols>
    <col min="1" max="1" width="4.00390625" style="0" customWidth="1"/>
    <col min="2" max="2" width="24.140625" style="256" customWidth="1"/>
  </cols>
  <sheetData>
    <row r="1" spans="1:2" ht="15">
      <c r="A1" s="615" t="s">
        <v>498</v>
      </c>
      <c r="B1" s="253"/>
    </row>
    <row r="2" spans="1:10" ht="60">
      <c r="A2" s="58" t="s">
        <v>1</v>
      </c>
      <c r="B2" s="69" t="s">
        <v>2</v>
      </c>
      <c r="C2" s="59" t="s">
        <v>3</v>
      </c>
      <c r="D2" s="59" t="s">
        <v>4</v>
      </c>
      <c r="E2" s="60" t="s">
        <v>5</v>
      </c>
      <c r="F2" s="60" t="s">
        <v>6</v>
      </c>
      <c r="G2" s="61" t="s">
        <v>7</v>
      </c>
      <c r="H2" s="62" t="s">
        <v>8</v>
      </c>
      <c r="I2" s="62" t="s">
        <v>9</v>
      </c>
      <c r="J2" s="61" t="s">
        <v>10</v>
      </c>
    </row>
    <row r="3" spans="1:10" ht="24">
      <c r="A3" s="652" t="s">
        <v>11</v>
      </c>
      <c r="B3" s="171" t="s">
        <v>500</v>
      </c>
      <c r="C3" s="652" t="s">
        <v>98</v>
      </c>
      <c r="D3" s="653">
        <v>3</v>
      </c>
      <c r="E3" s="653"/>
      <c r="F3" s="664"/>
      <c r="G3" s="654"/>
      <c r="H3" s="653"/>
      <c r="I3" s="653"/>
      <c r="J3" s="653"/>
    </row>
    <row r="4" spans="1:10" ht="36">
      <c r="A4" s="652" t="s">
        <v>14</v>
      </c>
      <c r="B4" s="171" t="s">
        <v>499</v>
      </c>
      <c r="C4" s="652" t="s">
        <v>43</v>
      </c>
      <c r="D4" s="653">
        <v>1</v>
      </c>
      <c r="E4" s="653"/>
      <c r="F4" s="664"/>
      <c r="G4" s="654"/>
      <c r="H4" s="653"/>
      <c r="I4" s="653"/>
      <c r="J4" s="653"/>
    </row>
    <row r="5" spans="1:10" ht="15">
      <c r="A5" s="653"/>
      <c r="B5" s="663" t="s">
        <v>40</v>
      </c>
      <c r="C5" s="653"/>
      <c r="D5" s="653"/>
      <c r="E5" s="653"/>
      <c r="F5" s="655"/>
      <c r="G5" s="653"/>
      <c r="H5" s="653"/>
      <c r="I5" s="229"/>
      <c r="J5" s="653"/>
    </row>
    <row r="7" spans="1:9" ht="15">
      <c r="A7" s="671" t="s">
        <v>566</v>
      </c>
      <c r="B7" s="671"/>
      <c r="C7" s="671"/>
      <c r="D7" s="671"/>
      <c r="E7" s="671"/>
      <c r="F7" s="671"/>
      <c r="G7" s="671"/>
      <c r="H7" s="671"/>
      <c r="I7" s="671"/>
    </row>
    <row r="8" spans="1:9" ht="15">
      <c r="A8" s="671" t="s">
        <v>567</v>
      </c>
      <c r="B8" s="671"/>
      <c r="C8" s="671"/>
      <c r="D8" s="671"/>
      <c r="E8" s="671"/>
      <c r="F8" s="671"/>
      <c r="G8" s="671"/>
      <c r="H8" s="671"/>
      <c r="I8" s="671"/>
    </row>
    <row r="9" ht="15">
      <c r="B9"/>
    </row>
    <row r="10" spans="2:9" ht="15">
      <c r="B10"/>
      <c r="G10" s="672" t="s">
        <v>31</v>
      </c>
      <c r="H10" s="672"/>
      <c r="I10" s="672"/>
    </row>
    <row r="11" spans="2:9" ht="15">
      <c r="B11"/>
      <c r="G11" s="672" t="s">
        <v>32</v>
      </c>
      <c r="H11" s="672"/>
      <c r="I11" s="672"/>
    </row>
    <row r="12" ht="15">
      <c r="B12" s="123"/>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A1" sqref="A1"/>
    </sheetView>
  </sheetViews>
  <sheetFormatPr defaultColWidth="9.140625" defaultRowHeight="15"/>
  <cols>
    <col min="1" max="1" width="4.57421875" style="0" customWidth="1"/>
    <col min="2" max="2" width="38.140625" style="670" customWidth="1"/>
    <col min="10" max="10" width="16.7109375" style="0" customWidth="1"/>
  </cols>
  <sheetData>
    <row r="1" spans="1:2" ht="15">
      <c r="A1" s="615" t="s">
        <v>503</v>
      </c>
      <c r="B1" s="666"/>
    </row>
    <row r="2" spans="1:10" ht="36">
      <c r="A2" s="58" t="s">
        <v>1</v>
      </c>
      <c r="B2" s="667" t="s">
        <v>2</v>
      </c>
      <c r="C2" s="59" t="s">
        <v>3</v>
      </c>
      <c r="D2" s="59" t="s">
        <v>4</v>
      </c>
      <c r="E2" s="60" t="s">
        <v>5</v>
      </c>
      <c r="F2" s="60" t="s">
        <v>6</v>
      </c>
      <c r="G2" s="61" t="s">
        <v>7</v>
      </c>
      <c r="H2" s="62" t="s">
        <v>8</v>
      </c>
      <c r="I2" s="62" t="s">
        <v>9</v>
      </c>
      <c r="J2" s="61" t="s">
        <v>10</v>
      </c>
    </row>
    <row r="3" spans="1:10" ht="90.75" customHeight="1">
      <c r="A3" s="651" t="s">
        <v>11</v>
      </c>
      <c r="B3" s="668" t="s">
        <v>501</v>
      </c>
      <c r="C3" s="651" t="s">
        <v>37</v>
      </c>
      <c r="D3" s="651">
        <v>20</v>
      </c>
      <c r="E3" s="651"/>
      <c r="F3" s="651"/>
      <c r="G3" s="665"/>
      <c r="H3" s="651"/>
      <c r="I3" s="651"/>
      <c r="J3" s="651"/>
    </row>
    <row r="4" spans="1:10" ht="15">
      <c r="A4" s="651"/>
      <c r="B4" s="669" t="s">
        <v>502</v>
      </c>
      <c r="C4" s="651"/>
      <c r="D4" s="651"/>
      <c r="E4" s="651"/>
      <c r="F4" s="651"/>
      <c r="G4" s="651"/>
      <c r="H4" s="651"/>
      <c r="I4" s="651"/>
      <c r="J4" s="651"/>
    </row>
    <row r="6" spans="1:9" ht="15">
      <c r="A6" s="671" t="s">
        <v>568</v>
      </c>
      <c r="B6" s="671"/>
      <c r="C6" s="671"/>
      <c r="D6" s="671"/>
      <c r="E6" s="671"/>
      <c r="F6" s="671"/>
      <c r="G6" s="671"/>
      <c r="H6" s="671"/>
      <c r="I6" s="671"/>
    </row>
    <row r="7" spans="1:9" ht="15">
      <c r="A7" s="671" t="s">
        <v>569</v>
      </c>
      <c r="B7" s="671"/>
      <c r="C7" s="671"/>
      <c r="D7" s="671"/>
      <c r="E7" s="671"/>
      <c r="F7" s="671"/>
      <c r="G7" s="671"/>
      <c r="H7" s="671"/>
      <c r="I7" s="671"/>
    </row>
    <row r="8" ht="15">
      <c r="B8"/>
    </row>
    <row r="9" spans="2:9" ht="15">
      <c r="B9"/>
      <c r="G9" s="672" t="s">
        <v>31</v>
      </c>
      <c r="H9" s="672"/>
      <c r="I9" s="672"/>
    </row>
    <row r="10" spans="2:9" ht="15">
      <c r="B10"/>
      <c r="G10" s="672" t="s">
        <v>32</v>
      </c>
      <c r="H10" s="672"/>
      <c r="I10" s="672"/>
    </row>
    <row r="11" ht="15">
      <c r="B11" s="123"/>
    </row>
  </sheetData>
  <sheetProtection/>
  <mergeCells count="4">
    <mergeCell ref="A6:I6"/>
    <mergeCell ref="A7:I7"/>
    <mergeCell ref="G9:I9"/>
    <mergeCell ref="G10:I10"/>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9.140625" defaultRowHeight="15"/>
  <cols>
    <col min="1" max="1" width="5.421875" style="0" customWidth="1"/>
    <col min="2" max="2" width="30.140625" style="0" customWidth="1"/>
    <col min="6" max="6" width="13.28125" style="0" customWidth="1"/>
    <col min="9" max="9" width="12.140625" style="0" customWidth="1"/>
  </cols>
  <sheetData>
    <row r="1" spans="1:10" ht="15">
      <c r="A1" s="131" t="s">
        <v>52</v>
      </c>
      <c r="B1" s="116"/>
      <c r="C1" s="132"/>
      <c r="D1" s="132"/>
      <c r="E1" s="132"/>
      <c r="F1" s="26"/>
      <c r="G1" s="132"/>
      <c r="H1" s="132"/>
      <c r="I1" s="132"/>
      <c r="J1" s="132"/>
    </row>
    <row r="2" spans="1:10" ht="60">
      <c r="A2" s="133" t="s">
        <v>1</v>
      </c>
      <c r="B2" s="117" t="s">
        <v>2</v>
      </c>
      <c r="C2" s="117" t="s">
        <v>3</v>
      </c>
      <c r="D2" s="117" t="s">
        <v>4</v>
      </c>
      <c r="E2" s="134" t="s">
        <v>5</v>
      </c>
      <c r="F2" s="22" t="s">
        <v>6</v>
      </c>
      <c r="G2" s="135" t="s">
        <v>7</v>
      </c>
      <c r="H2" s="136" t="s">
        <v>8</v>
      </c>
      <c r="I2" s="136" t="s">
        <v>9</v>
      </c>
      <c r="J2" s="137" t="s">
        <v>10</v>
      </c>
    </row>
    <row r="3" spans="1:10" ht="84">
      <c r="A3" s="138" t="s">
        <v>11</v>
      </c>
      <c r="B3" s="139" t="s">
        <v>48</v>
      </c>
      <c r="C3" s="140" t="s">
        <v>43</v>
      </c>
      <c r="D3" s="141">
        <v>50</v>
      </c>
      <c r="E3" s="142">
        <v>9.5</v>
      </c>
      <c r="F3" s="143">
        <f>D3*E3</f>
        <v>475</v>
      </c>
      <c r="G3" s="144">
        <v>0.08</v>
      </c>
      <c r="H3" s="145">
        <v>10.26</v>
      </c>
      <c r="I3" s="146">
        <f>D3*H3</f>
        <v>513</v>
      </c>
      <c r="J3" s="138"/>
    </row>
    <row r="4" spans="1:10" ht="48">
      <c r="A4" s="138" t="s">
        <v>14</v>
      </c>
      <c r="B4" s="139" t="s">
        <v>49</v>
      </c>
      <c r="C4" s="140" t="s">
        <v>37</v>
      </c>
      <c r="D4" s="141">
        <v>80</v>
      </c>
      <c r="E4" s="142">
        <v>8.19</v>
      </c>
      <c r="F4" s="143">
        <f>D4*E4</f>
        <v>655.1999999999999</v>
      </c>
      <c r="G4" s="144">
        <v>0.08</v>
      </c>
      <c r="H4" s="145">
        <v>8.85</v>
      </c>
      <c r="I4" s="146">
        <f>D4*H4</f>
        <v>708</v>
      </c>
      <c r="J4" s="138"/>
    </row>
    <row r="5" spans="1:10" ht="15">
      <c r="A5" s="147"/>
      <c r="B5" s="118" t="s">
        <v>40</v>
      </c>
      <c r="C5" s="148"/>
      <c r="D5" s="149"/>
      <c r="E5" s="150"/>
      <c r="F5" s="151">
        <f>SUM(F3:F4)</f>
        <v>1130.1999999999998</v>
      </c>
      <c r="G5" s="149"/>
      <c r="H5" s="150"/>
      <c r="I5" s="150">
        <f>SUM(I3:I4)</f>
        <v>1221</v>
      </c>
      <c r="J5" s="147"/>
    </row>
    <row r="6" spans="1:10" ht="15">
      <c r="A6" s="152"/>
      <c r="B6" s="152"/>
      <c r="C6" s="152"/>
      <c r="D6" s="152"/>
      <c r="E6" s="152"/>
      <c r="F6" s="153"/>
      <c r="G6" s="152"/>
      <c r="H6" s="152"/>
      <c r="I6" s="152"/>
      <c r="J6" s="152"/>
    </row>
    <row r="7" spans="1:9" ht="15">
      <c r="A7" s="671" t="s">
        <v>506</v>
      </c>
      <c r="B7" s="671"/>
      <c r="C7" s="671"/>
      <c r="D7" s="671"/>
      <c r="E7" s="671"/>
      <c r="F7" s="671"/>
      <c r="G7" s="671"/>
      <c r="H7" s="671"/>
      <c r="I7" s="671"/>
    </row>
    <row r="8" spans="1:9" ht="15">
      <c r="A8" s="671" t="s">
        <v>507</v>
      </c>
      <c r="B8" s="671"/>
      <c r="C8" s="671"/>
      <c r="D8" s="671"/>
      <c r="E8" s="671"/>
      <c r="F8" s="671"/>
      <c r="G8" s="671"/>
      <c r="H8" s="671"/>
      <c r="I8" s="671"/>
    </row>
    <row r="10" spans="7:9" ht="15">
      <c r="G10" s="672" t="s">
        <v>31</v>
      </c>
      <c r="H10" s="672"/>
      <c r="I10" s="672"/>
    </row>
    <row r="11" spans="7:9" ht="15">
      <c r="G11" s="672" t="s">
        <v>32</v>
      </c>
      <c r="H11" s="672"/>
      <c r="I11" s="672"/>
    </row>
    <row r="12" ht="15">
      <c r="B12" s="123"/>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12"/>
  <sheetViews>
    <sheetView zoomScalePageLayoutView="0" workbookViewId="0" topLeftCell="A1">
      <selection activeCell="A2" sqref="A2"/>
    </sheetView>
  </sheetViews>
  <sheetFormatPr defaultColWidth="9.140625" defaultRowHeight="15"/>
  <cols>
    <col min="1" max="1" width="5.8515625" style="0" customWidth="1"/>
    <col min="2" max="2" width="21.421875" style="123" customWidth="1"/>
    <col min="4" max="4" width="8.8515625" style="0" customWidth="1"/>
    <col min="5" max="5" width="11.8515625" style="0" customWidth="1"/>
    <col min="10" max="10" width="14.00390625" style="0" customWidth="1"/>
  </cols>
  <sheetData>
    <row r="2" spans="1:10" ht="15">
      <c r="A2" s="154" t="s">
        <v>53</v>
      </c>
      <c r="B2" s="170"/>
      <c r="C2" s="130"/>
      <c r="D2" s="130"/>
      <c r="E2" s="130"/>
      <c r="F2" s="10"/>
      <c r="G2" s="130"/>
      <c r="H2" s="130"/>
      <c r="I2" s="130"/>
      <c r="J2" s="130"/>
    </row>
    <row r="3" spans="1:10" ht="48">
      <c r="A3" s="58" t="s">
        <v>1</v>
      </c>
      <c r="B3" s="69" t="s">
        <v>2</v>
      </c>
      <c r="C3" s="59" t="s">
        <v>3</v>
      </c>
      <c r="D3" s="59" t="s">
        <v>4</v>
      </c>
      <c r="E3" s="60" t="s">
        <v>5</v>
      </c>
      <c r="F3" s="60" t="s">
        <v>6</v>
      </c>
      <c r="G3" s="61" t="s">
        <v>7</v>
      </c>
      <c r="H3" s="62" t="s">
        <v>8</v>
      </c>
      <c r="I3" s="62" t="s">
        <v>9</v>
      </c>
      <c r="J3" s="61" t="s">
        <v>10</v>
      </c>
    </row>
    <row r="4" spans="1:10" ht="107.25" customHeight="1">
      <c r="A4" s="155" t="s">
        <v>11</v>
      </c>
      <c r="B4" s="171" t="s">
        <v>54</v>
      </c>
      <c r="C4" s="157" t="s">
        <v>43</v>
      </c>
      <c r="D4" s="158">
        <v>3400</v>
      </c>
      <c r="E4" s="159"/>
      <c r="F4" s="5"/>
      <c r="G4" s="160"/>
      <c r="H4" s="159"/>
      <c r="I4" s="159"/>
      <c r="J4" s="103"/>
    </row>
    <row r="5" spans="1:10" ht="132">
      <c r="A5" s="155" t="s">
        <v>14</v>
      </c>
      <c r="B5" s="171" t="s">
        <v>55</v>
      </c>
      <c r="C5" s="157" t="s">
        <v>43</v>
      </c>
      <c r="D5" s="158">
        <v>600</v>
      </c>
      <c r="E5" s="159"/>
      <c r="F5" s="5"/>
      <c r="G5" s="160"/>
      <c r="H5" s="159"/>
      <c r="I5" s="159"/>
      <c r="J5" s="103"/>
    </row>
    <row r="6" spans="1:10" ht="15">
      <c r="A6" s="96"/>
      <c r="B6" s="169" t="s">
        <v>40</v>
      </c>
      <c r="C6" s="162"/>
      <c r="D6" s="163"/>
      <c r="E6" s="164"/>
      <c r="F6" s="6"/>
      <c r="G6" s="165"/>
      <c r="H6" s="166"/>
      <c r="I6" s="167"/>
      <c r="J6" s="115"/>
    </row>
    <row r="8" spans="1:9" ht="15">
      <c r="A8" s="671" t="s">
        <v>508</v>
      </c>
      <c r="B8" s="671"/>
      <c r="C8" s="671"/>
      <c r="D8" s="671"/>
      <c r="E8" s="671"/>
      <c r="F8" s="671"/>
      <c r="G8" s="671"/>
      <c r="H8" s="671"/>
      <c r="I8" s="671"/>
    </row>
    <row r="9" spans="1:9" ht="15">
      <c r="A9" s="671" t="s">
        <v>509</v>
      </c>
      <c r="B9" s="671"/>
      <c r="C9" s="671"/>
      <c r="D9" s="671"/>
      <c r="E9" s="671"/>
      <c r="F9" s="671"/>
      <c r="G9" s="671"/>
      <c r="H9" s="671"/>
      <c r="I9" s="671"/>
    </row>
    <row r="10" ht="15">
      <c r="B10"/>
    </row>
    <row r="11" spans="2:9" ht="15">
      <c r="B11"/>
      <c r="G11" s="672" t="s">
        <v>31</v>
      </c>
      <c r="H11" s="672"/>
      <c r="I11" s="672"/>
    </row>
    <row r="12" spans="2:9" ht="15">
      <c r="B12"/>
      <c r="G12" s="672" t="s">
        <v>32</v>
      </c>
      <c r="H12" s="672"/>
      <c r="I12" s="672"/>
    </row>
  </sheetData>
  <sheetProtection/>
  <mergeCells count="4">
    <mergeCell ref="A8:I8"/>
    <mergeCell ref="A9:I9"/>
    <mergeCell ref="G11:I11"/>
    <mergeCell ref="G12:I1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J12"/>
  <sheetViews>
    <sheetView zoomScalePageLayoutView="0" workbookViewId="0" topLeftCell="A1">
      <selection activeCell="A2" sqref="A2"/>
    </sheetView>
  </sheetViews>
  <sheetFormatPr defaultColWidth="9.140625" defaultRowHeight="15"/>
  <cols>
    <col min="1" max="1" width="5.57421875" style="0" customWidth="1"/>
    <col min="2" max="2" width="28.57421875" style="123" customWidth="1"/>
  </cols>
  <sheetData>
    <row r="2" spans="1:10" ht="18.75">
      <c r="A2" s="172" t="s">
        <v>56</v>
      </c>
      <c r="B2" s="190"/>
      <c r="C2" s="173"/>
      <c r="D2" s="174"/>
      <c r="E2" s="175"/>
      <c r="F2" s="175"/>
      <c r="G2" s="176"/>
      <c r="H2" s="177"/>
      <c r="I2" s="175"/>
      <c r="J2" s="178"/>
    </row>
    <row r="3" spans="1:10" ht="60">
      <c r="A3" s="58" t="s">
        <v>1</v>
      </c>
      <c r="B3" s="69" t="s">
        <v>2</v>
      </c>
      <c r="C3" s="59" t="s">
        <v>3</v>
      </c>
      <c r="D3" s="59" t="s">
        <v>4</v>
      </c>
      <c r="E3" s="60" t="s">
        <v>5</v>
      </c>
      <c r="F3" s="60" t="s">
        <v>6</v>
      </c>
      <c r="G3" s="61" t="s">
        <v>7</v>
      </c>
      <c r="H3" s="62" t="s">
        <v>8</v>
      </c>
      <c r="I3" s="62" t="s">
        <v>9</v>
      </c>
      <c r="J3" s="61" t="s">
        <v>10</v>
      </c>
    </row>
    <row r="4" spans="1:10" ht="120">
      <c r="A4" s="179" t="s">
        <v>11</v>
      </c>
      <c r="B4" s="191" t="s">
        <v>57</v>
      </c>
      <c r="C4" s="157" t="s">
        <v>43</v>
      </c>
      <c r="D4" s="181">
        <v>10</v>
      </c>
      <c r="E4" s="182"/>
      <c r="F4" s="182"/>
      <c r="G4" s="160"/>
      <c r="H4" s="159"/>
      <c r="I4" s="159"/>
      <c r="J4" s="183"/>
    </row>
    <row r="5" spans="1:10" ht="120">
      <c r="A5" s="179">
        <v>2</v>
      </c>
      <c r="B5" s="191" t="s">
        <v>58</v>
      </c>
      <c r="C5" s="157" t="s">
        <v>43</v>
      </c>
      <c r="D5" s="181">
        <v>30</v>
      </c>
      <c r="E5" s="182"/>
      <c r="F5" s="182"/>
      <c r="G5" s="160"/>
      <c r="H5" s="159"/>
      <c r="I5" s="159"/>
      <c r="J5" s="183"/>
    </row>
    <row r="6" spans="1:10" ht="15">
      <c r="A6" s="184"/>
      <c r="B6" s="189" t="s">
        <v>40</v>
      </c>
      <c r="C6" s="185"/>
      <c r="D6" s="185"/>
      <c r="E6" s="186"/>
      <c r="F6" s="187"/>
      <c r="G6" s="112"/>
      <c r="H6" s="113"/>
      <c r="I6" s="114"/>
      <c r="J6" s="115"/>
    </row>
    <row r="8" spans="1:9" ht="15">
      <c r="A8" s="671" t="s">
        <v>510</v>
      </c>
      <c r="B8" s="671"/>
      <c r="C8" s="671"/>
      <c r="D8" s="671"/>
      <c r="E8" s="671"/>
      <c r="F8" s="671"/>
      <c r="G8" s="671"/>
      <c r="H8" s="671"/>
      <c r="I8" s="671"/>
    </row>
    <row r="9" spans="1:9" ht="15">
      <c r="A9" s="671" t="s">
        <v>511</v>
      </c>
      <c r="B9" s="671"/>
      <c r="C9" s="671"/>
      <c r="D9" s="671"/>
      <c r="E9" s="671"/>
      <c r="F9" s="671"/>
      <c r="G9" s="671"/>
      <c r="H9" s="671"/>
      <c r="I9" s="671"/>
    </row>
    <row r="10" ht="15">
      <c r="B10"/>
    </row>
    <row r="11" spans="2:9" ht="15">
      <c r="B11"/>
      <c r="G11" s="672" t="s">
        <v>31</v>
      </c>
      <c r="H11" s="672"/>
      <c r="I11" s="672"/>
    </row>
    <row r="12" spans="2:9" ht="15">
      <c r="B12"/>
      <c r="G12" s="672" t="s">
        <v>32</v>
      </c>
      <c r="H12" s="672"/>
      <c r="I12" s="672"/>
    </row>
  </sheetData>
  <sheetProtection/>
  <mergeCells count="4">
    <mergeCell ref="A8:I8"/>
    <mergeCell ref="A9:I9"/>
    <mergeCell ref="G11:I11"/>
    <mergeCell ref="G12:I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J12"/>
  <sheetViews>
    <sheetView zoomScalePageLayoutView="0" workbookViewId="0" topLeftCell="A1">
      <selection activeCell="A2" sqref="A2"/>
    </sheetView>
  </sheetViews>
  <sheetFormatPr defaultColWidth="9.140625" defaultRowHeight="15"/>
  <cols>
    <col min="1" max="1" width="6.140625" style="0" customWidth="1"/>
    <col min="2" max="2" width="20.140625" style="0" customWidth="1"/>
  </cols>
  <sheetData>
    <row r="2" spans="1:10" ht="15.75">
      <c r="A2" s="172" t="s">
        <v>59</v>
      </c>
      <c r="B2" s="192"/>
      <c r="C2" s="193"/>
      <c r="D2" s="194"/>
      <c r="E2" s="195"/>
      <c r="F2" s="195"/>
      <c r="G2" s="196"/>
      <c r="H2" s="197"/>
      <c r="I2" s="195"/>
      <c r="J2" s="178"/>
    </row>
    <row r="3" spans="1:10" ht="60">
      <c r="A3" s="58" t="s">
        <v>1</v>
      </c>
      <c r="B3" s="59" t="s">
        <v>2</v>
      </c>
      <c r="C3" s="59" t="s">
        <v>3</v>
      </c>
      <c r="D3" s="59" t="s">
        <v>4</v>
      </c>
      <c r="E3" s="60" t="s">
        <v>5</v>
      </c>
      <c r="F3" s="60" t="s">
        <v>6</v>
      </c>
      <c r="G3" s="61" t="s">
        <v>7</v>
      </c>
      <c r="H3" s="62" t="s">
        <v>8</v>
      </c>
      <c r="I3" s="62" t="s">
        <v>9</v>
      </c>
      <c r="J3" s="61" t="s">
        <v>10</v>
      </c>
    </row>
    <row r="4" spans="1:10" ht="76.5" customHeight="1">
      <c r="A4" s="179" t="s">
        <v>11</v>
      </c>
      <c r="B4" s="180" t="s">
        <v>60</v>
      </c>
      <c r="C4" s="157" t="s">
        <v>43</v>
      </c>
      <c r="D4" s="181">
        <v>100</v>
      </c>
      <c r="E4" s="198"/>
      <c r="F4" s="199"/>
      <c r="G4" s="200"/>
      <c r="H4" s="199"/>
      <c r="I4" s="199"/>
      <c r="J4" s="183"/>
    </row>
    <row r="5" spans="1:10" ht="15">
      <c r="A5" s="201"/>
      <c r="B5" s="202" t="s">
        <v>40</v>
      </c>
      <c r="C5" s="203"/>
      <c r="D5" s="203"/>
      <c r="E5" s="204"/>
      <c r="F5" s="205"/>
      <c r="G5" s="165"/>
      <c r="H5" s="166"/>
      <c r="I5" s="167"/>
      <c r="J5" s="115"/>
    </row>
    <row r="7" spans="1:9" ht="15">
      <c r="A7" s="671" t="s">
        <v>512</v>
      </c>
      <c r="B7" s="671"/>
      <c r="C7" s="671"/>
      <c r="D7" s="671"/>
      <c r="E7" s="671"/>
      <c r="F7" s="671"/>
      <c r="G7" s="671"/>
      <c r="H7" s="671"/>
      <c r="I7" s="671"/>
    </row>
    <row r="8" spans="1:9" ht="15">
      <c r="A8" s="671" t="s">
        <v>513</v>
      </c>
      <c r="B8" s="671"/>
      <c r="C8" s="671"/>
      <c r="D8" s="671"/>
      <c r="E8" s="671"/>
      <c r="F8" s="671"/>
      <c r="G8" s="671"/>
      <c r="H8" s="671"/>
      <c r="I8" s="671"/>
    </row>
    <row r="10" spans="7:9" ht="15">
      <c r="G10" s="672" t="s">
        <v>31</v>
      </c>
      <c r="H10" s="672"/>
      <c r="I10" s="672"/>
    </row>
    <row r="11" spans="7:9" ht="15">
      <c r="G11" s="672" t="s">
        <v>32</v>
      </c>
      <c r="H11" s="672"/>
      <c r="I11" s="672"/>
    </row>
    <row r="12" ht="15">
      <c r="B12" s="123"/>
    </row>
  </sheetData>
  <sheetProtection/>
  <mergeCells count="4">
    <mergeCell ref="A7:I7"/>
    <mergeCell ref="A8:I8"/>
    <mergeCell ref="G10:I10"/>
    <mergeCell ref="G11:I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J13"/>
  <sheetViews>
    <sheetView zoomScalePageLayoutView="0" workbookViewId="0" topLeftCell="A1">
      <selection activeCell="A2" sqref="A2"/>
    </sheetView>
  </sheetViews>
  <sheetFormatPr defaultColWidth="9.140625" defaultRowHeight="15"/>
  <cols>
    <col min="1" max="1" width="6.00390625" style="0" customWidth="1"/>
    <col min="2" max="2" width="25.57421875" style="119" customWidth="1"/>
    <col min="10" max="10" width="16.7109375" style="0" customWidth="1"/>
  </cols>
  <sheetData>
    <row r="2" spans="1:10" ht="15.75">
      <c r="A2" s="172" t="s">
        <v>61</v>
      </c>
      <c r="B2" s="211"/>
      <c r="C2" s="193"/>
      <c r="D2" s="194"/>
      <c r="E2" s="195"/>
      <c r="F2" s="195"/>
      <c r="G2" s="196"/>
      <c r="H2" s="197"/>
      <c r="I2" s="195"/>
      <c r="J2" s="178"/>
    </row>
    <row r="3" spans="1:10" ht="36">
      <c r="A3" s="58" t="s">
        <v>1</v>
      </c>
      <c r="B3" s="117" t="s">
        <v>2</v>
      </c>
      <c r="C3" s="59" t="s">
        <v>3</v>
      </c>
      <c r="D3" s="59" t="s">
        <v>4</v>
      </c>
      <c r="E3" s="60" t="s">
        <v>5</v>
      </c>
      <c r="F3" s="60" t="s">
        <v>6</v>
      </c>
      <c r="G3" s="61" t="s">
        <v>7</v>
      </c>
      <c r="H3" s="62" t="s">
        <v>8</v>
      </c>
      <c r="I3" s="62" t="s">
        <v>9</v>
      </c>
      <c r="J3" s="61" t="s">
        <v>10</v>
      </c>
    </row>
    <row r="4" spans="1:10" ht="252">
      <c r="A4" s="179" t="s">
        <v>11</v>
      </c>
      <c r="B4" s="188" t="s">
        <v>62</v>
      </c>
      <c r="C4" s="157" t="s">
        <v>43</v>
      </c>
      <c r="D4" s="206">
        <v>2500</v>
      </c>
      <c r="E4" s="159"/>
      <c r="F4" s="159"/>
      <c r="G4" s="160"/>
      <c r="H4" s="159"/>
      <c r="I4" s="207"/>
      <c r="J4" s="183"/>
    </row>
    <row r="5" spans="1:10" ht="24">
      <c r="A5" s="179" t="s">
        <v>14</v>
      </c>
      <c r="B5" s="188" t="s">
        <v>63</v>
      </c>
      <c r="C5" s="157" t="s">
        <v>43</v>
      </c>
      <c r="D5" s="206">
        <v>150</v>
      </c>
      <c r="E5" s="159"/>
      <c r="F5" s="159"/>
      <c r="G5" s="160"/>
      <c r="H5" s="159"/>
      <c r="I5" s="207"/>
      <c r="J5" s="183"/>
    </row>
    <row r="6" spans="1:10" ht="15">
      <c r="A6" s="201"/>
      <c r="B6" s="212" t="s">
        <v>40</v>
      </c>
      <c r="C6" s="203"/>
      <c r="D6" s="203"/>
      <c r="E6" s="204"/>
      <c r="F6" s="205"/>
      <c r="G6" s="208"/>
      <c r="H6" s="209"/>
      <c r="I6" s="210"/>
      <c r="J6" s="115"/>
    </row>
    <row r="8" spans="1:9" ht="15">
      <c r="A8" s="671" t="s">
        <v>514</v>
      </c>
      <c r="B8" s="671"/>
      <c r="C8" s="671"/>
      <c r="D8" s="671"/>
      <c r="E8" s="671"/>
      <c r="F8" s="671"/>
      <c r="G8" s="671"/>
      <c r="H8" s="671"/>
      <c r="I8" s="671"/>
    </row>
    <row r="9" spans="1:9" ht="15">
      <c r="A9" s="671" t="s">
        <v>515</v>
      </c>
      <c r="B9" s="671"/>
      <c r="C9" s="671"/>
      <c r="D9" s="671"/>
      <c r="E9" s="671"/>
      <c r="F9" s="671"/>
      <c r="G9" s="671"/>
      <c r="H9" s="671"/>
      <c r="I9" s="671"/>
    </row>
    <row r="10" ht="15">
      <c r="B10"/>
    </row>
    <row r="11" spans="2:9" ht="15">
      <c r="B11"/>
      <c r="G11" s="672" t="s">
        <v>31</v>
      </c>
      <c r="H11" s="672"/>
      <c r="I11" s="672"/>
    </row>
    <row r="12" spans="2:9" ht="15">
      <c r="B12"/>
      <c r="G12" s="672" t="s">
        <v>32</v>
      </c>
      <c r="H12" s="672"/>
      <c r="I12" s="672"/>
    </row>
    <row r="13" ht="15">
      <c r="B13" s="123"/>
    </row>
  </sheetData>
  <sheetProtection/>
  <mergeCells count="4">
    <mergeCell ref="A8:I8"/>
    <mergeCell ref="A9:I9"/>
    <mergeCell ref="G11:I11"/>
    <mergeCell ref="G12:I1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J14"/>
  <sheetViews>
    <sheetView zoomScalePageLayoutView="0" workbookViewId="0" topLeftCell="A1">
      <selection activeCell="A2" sqref="A2"/>
    </sheetView>
  </sheetViews>
  <sheetFormatPr defaultColWidth="9.140625" defaultRowHeight="15"/>
  <cols>
    <col min="1" max="1" width="5.57421875" style="0" customWidth="1"/>
    <col min="2" max="2" width="28.7109375" style="119" customWidth="1"/>
  </cols>
  <sheetData>
    <row r="2" spans="1:10" ht="15.75">
      <c r="A2" s="172" t="s">
        <v>64</v>
      </c>
      <c r="B2" s="211"/>
      <c r="C2" s="193"/>
      <c r="D2" s="194"/>
      <c r="E2" s="195"/>
      <c r="F2" s="195"/>
      <c r="G2" s="196"/>
      <c r="H2" s="197"/>
      <c r="I2" s="195"/>
      <c r="J2" s="178"/>
    </row>
    <row r="3" spans="1:10" ht="60">
      <c r="A3" s="58" t="s">
        <v>1</v>
      </c>
      <c r="B3" s="117" t="s">
        <v>2</v>
      </c>
      <c r="C3" s="59" t="s">
        <v>3</v>
      </c>
      <c r="D3" s="59" t="s">
        <v>4</v>
      </c>
      <c r="E3" s="60" t="s">
        <v>5</v>
      </c>
      <c r="F3" s="60" t="s">
        <v>6</v>
      </c>
      <c r="G3" s="61" t="s">
        <v>7</v>
      </c>
      <c r="H3" s="62" t="s">
        <v>8</v>
      </c>
      <c r="I3" s="62" t="s">
        <v>9</v>
      </c>
      <c r="J3" s="61" t="s">
        <v>10</v>
      </c>
    </row>
    <row r="4" spans="1:10" ht="122.25" customHeight="1">
      <c r="A4" s="213" t="s">
        <v>11</v>
      </c>
      <c r="B4" s="232" t="s">
        <v>65</v>
      </c>
      <c r="C4" s="214" t="s">
        <v>43</v>
      </c>
      <c r="D4" s="215">
        <v>400</v>
      </c>
      <c r="E4" s="216"/>
      <c r="F4" s="217"/>
      <c r="G4" s="218"/>
      <c r="H4" s="217"/>
      <c r="I4" s="217"/>
      <c r="J4" s="219"/>
    </row>
    <row r="5" spans="1:10" ht="133.5" customHeight="1">
      <c r="A5" s="179" t="s">
        <v>14</v>
      </c>
      <c r="B5" s="168" t="s">
        <v>66</v>
      </c>
      <c r="C5" s="157" t="s">
        <v>43</v>
      </c>
      <c r="D5" s="220">
        <v>1500</v>
      </c>
      <c r="E5" s="221"/>
      <c r="F5" s="159"/>
      <c r="G5" s="160"/>
      <c r="H5" s="159"/>
      <c r="I5" s="159"/>
      <c r="J5" s="183"/>
    </row>
    <row r="6" spans="1:10" ht="135.75" customHeight="1">
      <c r="A6" s="222" t="s">
        <v>16</v>
      </c>
      <c r="B6" s="233" t="s">
        <v>67</v>
      </c>
      <c r="C6" s="223" t="s">
        <v>43</v>
      </c>
      <c r="D6" s="224">
        <v>600</v>
      </c>
      <c r="E6" s="225"/>
      <c r="F6" s="226"/>
      <c r="G6" s="227"/>
      <c r="H6" s="226"/>
      <c r="I6" s="226"/>
      <c r="J6" s="228"/>
    </row>
    <row r="7" spans="1:10" ht="15">
      <c r="A7" s="96"/>
      <c r="B7" s="234" t="s">
        <v>40</v>
      </c>
      <c r="C7" s="163"/>
      <c r="D7" s="230"/>
      <c r="E7" s="164"/>
      <c r="F7" s="205"/>
      <c r="G7" s="165"/>
      <c r="H7" s="166"/>
      <c r="I7" s="167"/>
      <c r="J7" s="231"/>
    </row>
    <row r="9" spans="1:9" ht="15">
      <c r="A9" s="671" t="s">
        <v>516</v>
      </c>
      <c r="B9" s="671"/>
      <c r="C9" s="671"/>
      <c r="D9" s="671"/>
      <c r="E9" s="671"/>
      <c r="F9" s="671"/>
      <c r="G9" s="671"/>
      <c r="H9" s="671"/>
      <c r="I9" s="671"/>
    </row>
    <row r="10" spans="1:9" ht="15">
      <c r="A10" s="671" t="s">
        <v>517</v>
      </c>
      <c r="B10" s="671"/>
      <c r="C10" s="671"/>
      <c r="D10" s="671"/>
      <c r="E10" s="671"/>
      <c r="F10" s="671"/>
      <c r="G10" s="671"/>
      <c r="H10" s="671"/>
      <c r="I10" s="671"/>
    </row>
    <row r="11" ht="15">
      <c r="B11"/>
    </row>
    <row r="12" spans="2:9" ht="15">
      <c r="B12"/>
      <c r="G12" s="672" t="s">
        <v>31</v>
      </c>
      <c r="H12" s="672"/>
      <c r="I12" s="672"/>
    </row>
    <row r="13" spans="2:9" ht="15">
      <c r="B13"/>
      <c r="G13" s="672" t="s">
        <v>32</v>
      </c>
      <c r="H13" s="672"/>
      <c r="I13" s="672"/>
    </row>
    <row r="14" ht="15">
      <c r="B14" s="123"/>
    </row>
  </sheetData>
  <sheetProtection/>
  <mergeCells count="4">
    <mergeCell ref="A9:I9"/>
    <mergeCell ref="A10:I10"/>
    <mergeCell ref="G12:I12"/>
    <mergeCell ref="G13:I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Kowalewska</dc:creator>
  <cp:keywords/>
  <dc:description/>
  <cp:lastModifiedBy>Iwona Kowalewska</cp:lastModifiedBy>
  <dcterms:created xsi:type="dcterms:W3CDTF">2018-04-18T11:03:57Z</dcterms:created>
  <dcterms:modified xsi:type="dcterms:W3CDTF">2018-04-12T12:54:26Z</dcterms:modified>
  <cp:category/>
  <cp:version/>
  <cp:contentType/>
  <cp:contentStatus/>
</cp:coreProperties>
</file>