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0"/>
  </bookViews>
  <sheets>
    <sheet name="Arkusz1" sheetId="1" r:id="rId1"/>
  </sheets>
  <definedNames>
    <definedName name="_xlnm.Print_Area" localSheetId="0">'Arkusz1'!$A$1:$F$31</definedName>
  </definedNames>
  <calcPr fullCalcOnLoad="1"/>
</workbook>
</file>

<file path=xl/sharedStrings.xml><?xml version="1.0" encoding="utf-8"?>
<sst xmlns="http://schemas.openxmlformats.org/spreadsheetml/2006/main" count="102" uniqueCount="47">
  <si>
    <t>Przedmiot zamówienia</t>
  </si>
  <si>
    <t>Rodzaj zamówienia</t>
  </si>
  <si>
    <t>Przewidywany tryb lub inna procedura udzielania zamówienia</t>
  </si>
  <si>
    <t>Dostawa artykułów spożywczych</t>
  </si>
  <si>
    <t>Dostawa leków i środków diagnostycznych</t>
  </si>
  <si>
    <t>Dostawa materiałów opatrunkowych i materiałów do badań diagnostycznych</t>
  </si>
  <si>
    <t>Podpis:</t>
  </si>
  <si>
    <t>DOSTAWA</t>
  </si>
  <si>
    <t xml:space="preserve">PRZETARG NIEOGRANICZONY </t>
  </si>
  <si>
    <t xml:space="preserve">ROBOTA BUDOWLANA </t>
  </si>
  <si>
    <t>II KWARTAŁ 2018</t>
  </si>
  <si>
    <t>III KWARTAŁ 2018</t>
  </si>
  <si>
    <t>Dostawa materiałów i sprzętu jednorazowego użytku</t>
  </si>
  <si>
    <t>II KWARTAŁ 2019</t>
  </si>
  <si>
    <t>Budowa SOR oraz lądowiska dla śmigłowców LPR przy SPZOZ w Łapach</t>
  </si>
  <si>
    <t>Modernizacja pomieszczeń na potrzeby związane z przeniesieniem Apteki Szpitalnej</t>
  </si>
  <si>
    <t>Przebudowa pomieszczeń na potrzeby związane z POZ</t>
  </si>
  <si>
    <t>Termomodernizacja budynku przy ul. Piaskowej 9</t>
  </si>
  <si>
    <t>I KWARTAŁ 2019</t>
  </si>
  <si>
    <t>IV KWARTAŁ 2019</t>
  </si>
  <si>
    <t>Modernizacja Oddziału Dziecięcego</t>
  </si>
  <si>
    <t>Zaprojektowanie wraz z wykonaniem robót budowlanych polegających na wymianie wewnętrznego dźwigu szpitalnego (windy) w budynku głównym SPZOZ w Łapach</t>
  </si>
  <si>
    <t>USŁUGA</t>
  </si>
  <si>
    <t>III KWARTAŁ 2019</t>
  </si>
  <si>
    <t>Przebudowa pomieszczeń na potrzeby Stacji Dializ i Poradni na parterze budynku głównego - "Poprawa dostępności i jakości leczenia schorzeń, które są istotną przyczyną dezaktywacji zawodowej osób dorosłych, poprzez modernizację i wyposażenie w sprzęt i aparaturę medyczną w SPZOZ w Łapach"</t>
  </si>
  <si>
    <t xml:space="preserve">Zakup laparoskopu i narzędzi laparoskopowych </t>
  </si>
  <si>
    <t>Zakup analizatorów na potrzeby laboratorium</t>
  </si>
  <si>
    <t>Zakup sprzętu medycznego oraz wyposażenia do Oddziału Dziecięcego z Izbą Przyjęć</t>
  </si>
  <si>
    <t>Dostawa odczynników laboratoryjnych wraz z dzierżawą aparatu</t>
  </si>
  <si>
    <t>Plan zamówień publicznych SPZOZ w Łapach na rok 2019</t>
  </si>
  <si>
    <t>L.p</t>
  </si>
  <si>
    <t>Orientacyjna wartość zamówienia (kwota netto)</t>
  </si>
  <si>
    <t>510 873, 98 zł</t>
  </si>
  <si>
    <t>Zakup środka transportu do wizyt domowych i transportu pacjentów</t>
  </si>
  <si>
    <t>Zakup wyposażenia do budynku przy POZ i Poradni  (sprzęt medyczny oraz wyposażenie)</t>
  </si>
  <si>
    <t xml:space="preserve">Zakup sprzętu medycznego i wyposażenia do zadania "Poprawa dostępności i jakości leczenia schorzeń, które są istotną przyczyną dezaktywacji zawodowej osób dorosłych, poprzez modernizację i wyposażenie w sprzęt i aparaturę medyczną w SPZOZ w Łapach"  </t>
  </si>
  <si>
    <t xml:space="preserve">Nadzór inwestorki </t>
  </si>
  <si>
    <t>Odbiór, transport i utylizacja odpadów medycznych</t>
  </si>
  <si>
    <t xml:space="preserve">Przewidywany termin </t>
  </si>
  <si>
    <t>Wykonanie dokumentacji projektowej na potrzeby przebudowy pomieszczeń na I piętrze budynku głównego (Oddział Dziecięcy)</t>
  </si>
  <si>
    <t>11a</t>
  </si>
  <si>
    <t>11b</t>
  </si>
  <si>
    <t>Sporządzono dn.  31.01.2019 r.</t>
  </si>
  <si>
    <t>11c</t>
  </si>
  <si>
    <t>11d</t>
  </si>
  <si>
    <t>11e</t>
  </si>
  <si>
    <t>Zakup sprzętu medycznego i wyposażenia (11a, 11b, 11c, 11d, 11e)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</si>
</sst>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\ &quot;zł&quot;;[Red]\-#,##0.0\ &quot;zł&quot;"/>
    <numFmt numFmtId="169" formatCode="[$-415]d\ mmmm\ yyyy"/>
    <numFmt numFmtId="170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"/>
      <family val="1"/>
    </font>
    <font>
      <b/>
      <sz val="20"/>
      <color indexed="8"/>
      <name val="Times"/>
      <family val="1"/>
    </font>
    <font>
      <b/>
      <sz val="11"/>
      <color indexed="8"/>
      <name val="Times"/>
      <family val="1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Times"/>
      <family val="1"/>
    </font>
    <font>
      <b/>
      <sz val="20"/>
      <color rgb="FF000000"/>
      <name val="Times"/>
      <family val="1"/>
    </font>
    <font>
      <b/>
      <sz val="11"/>
      <color rgb="FF000000"/>
      <name val="Times"/>
      <family val="1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4" borderId="0" xfId="0" applyFont="1" applyFill="1" applyAlignment="1">
      <alignment/>
    </xf>
    <xf numFmtId="0" fontId="45" fillId="0" borderId="0" xfId="0" applyFont="1" applyAlignment="1">
      <alignment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left" vertical="center" wrapText="1"/>
    </xf>
    <xf numFmtId="0" fontId="43" fillId="5" borderId="0" xfId="0" applyFont="1" applyFill="1" applyAlignment="1">
      <alignment/>
    </xf>
    <xf numFmtId="17" fontId="42" fillId="34" borderId="10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4" fontId="47" fillId="36" borderId="1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left" vertical="center" wrapText="1"/>
    </xf>
    <xf numFmtId="0" fontId="47" fillId="37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left" vertical="center" wrapText="1"/>
    </xf>
    <xf numFmtId="44" fontId="47" fillId="36" borderId="11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44" fontId="48" fillId="36" borderId="11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left" vertical="center" wrapText="1"/>
    </xf>
    <xf numFmtId="0" fontId="46" fillId="36" borderId="11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44" fontId="48" fillId="36" borderId="10" xfId="0" applyNumberFormat="1" applyFont="1" applyFill="1" applyBorder="1" applyAlignment="1">
      <alignment horizontal="center" vertical="center" wrapText="1"/>
    </xf>
    <xf numFmtId="44" fontId="48" fillId="36" borderId="10" xfId="0" applyNumberFormat="1" applyFont="1" applyFill="1" applyBorder="1" applyAlignment="1">
      <alignment horizontal="right" vertical="center" wrapText="1"/>
    </xf>
    <xf numFmtId="4" fontId="43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9"/>
  <sheetViews>
    <sheetView tabSelected="1" zoomScalePageLayoutView="0" workbookViewId="0" topLeftCell="A10">
      <selection activeCell="B14" sqref="B14"/>
    </sheetView>
  </sheetViews>
  <sheetFormatPr defaultColWidth="9.140625" defaultRowHeight="15"/>
  <cols>
    <col min="1" max="1" width="6.8515625" style="3" customWidth="1"/>
    <col min="2" max="2" width="38.00390625" style="3" customWidth="1"/>
    <col min="3" max="3" width="25.28125" style="3" customWidth="1"/>
    <col min="4" max="4" width="13.7109375" style="3" customWidth="1"/>
    <col min="5" max="5" width="14.8515625" style="3" customWidth="1"/>
    <col min="6" max="6" width="17.00390625" style="3" customWidth="1"/>
    <col min="7" max="16384" width="9.140625" style="3" customWidth="1"/>
  </cols>
  <sheetData>
    <row r="1" spans="2:8" ht="25.5">
      <c r="B1" s="4" t="s">
        <v>29</v>
      </c>
      <c r="C1" s="5"/>
      <c r="D1" s="5"/>
      <c r="E1" s="5"/>
      <c r="F1" s="5"/>
      <c r="G1" s="5"/>
      <c r="H1" s="6"/>
    </row>
    <row r="3" spans="1:6" ht="60">
      <c r="A3" s="9" t="s">
        <v>30</v>
      </c>
      <c r="B3" s="9" t="s">
        <v>0</v>
      </c>
      <c r="C3" s="10" t="s">
        <v>1</v>
      </c>
      <c r="D3" s="11" t="s">
        <v>2</v>
      </c>
      <c r="E3" s="11" t="s">
        <v>31</v>
      </c>
      <c r="F3" s="1" t="s">
        <v>38</v>
      </c>
    </row>
    <row r="4" spans="1:8" s="7" customFormat="1" ht="33.75" customHeight="1">
      <c r="A4" s="12">
        <v>1</v>
      </c>
      <c r="B4" s="31" t="s">
        <v>14</v>
      </c>
      <c r="C4" s="34" t="s">
        <v>9</v>
      </c>
      <c r="D4" s="16" t="s">
        <v>8</v>
      </c>
      <c r="E4" s="37">
        <v>6310831.13</v>
      </c>
      <c r="F4" s="17" t="s">
        <v>18</v>
      </c>
      <c r="G4" s="39"/>
      <c r="H4" s="40"/>
    </row>
    <row r="5" spans="1:8" s="7" customFormat="1" ht="40.5" customHeight="1">
      <c r="A5" s="12">
        <v>2</v>
      </c>
      <c r="B5" s="31" t="s">
        <v>15</v>
      </c>
      <c r="C5" s="34" t="s">
        <v>9</v>
      </c>
      <c r="D5" s="16" t="s">
        <v>8</v>
      </c>
      <c r="E5" s="37">
        <v>522221.14</v>
      </c>
      <c r="F5" s="17" t="s">
        <v>18</v>
      </c>
      <c r="G5" s="41"/>
      <c r="H5" s="40"/>
    </row>
    <row r="6" spans="1:8" s="7" customFormat="1" ht="25.5" customHeight="1">
      <c r="A6" s="12">
        <v>3</v>
      </c>
      <c r="B6" s="31" t="s">
        <v>16</v>
      </c>
      <c r="C6" s="34" t="s">
        <v>9</v>
      </c>
      <c r="D6" s="16" t="s">
        <v>8</v>
      </c>
      <c r="E6" s="38" t="s">
        <v>32</v>
      </c>
      <c r="F6" s="17" t="s">
        <v>18</v>
      </c>
      <c r="G6" s="40"/>
      <c r="H6" s="40"/>
    </row>
    <row r="7" spans="1:6" s="7" customFormat="1" ht="25.5" customHeight="1">
      <c r="A7" s="12">
        <v>4</v>
      </c>
      <c r="B7" s="31" t="s">
        <v>17</v>
      </c>
      <c r="C7" s="34" t="s">
        <v>9</v>
      </c>
      <c r="D7" s="16" t="s">
        <v>8</v>
      </c>
      <c r="E7" s="37">
        <v>1219512.2</v>
      </c>
      <c r="F7" s="17" t="s">
        <v>19</v>
      </c>
    </row>
    <row r="8" spans="1:6" s="7" customFormat="1" ht="87" customHeight="1">
      <c r="A8" s="12">
        <v>5</v>
      </c>
      <c r="B8" s="31" t="s">
        <v>24</v>
      </c>
      <c r="C8" s="34" t="s">
        <v>9</v>
      </c>
      <c r="D8" s="16" t="s">
        <v>8</v>
      </c>
      <c r="E8" s="37">
        <v>1500078.15</v>
      </c>
      <c r="F8" s="17" t="s">
        <v>18</v>
      </c>
    </row>
    <row r="9" spans="1:6" s="7" customFormat="1" ht="21.75" customHeight="1">
      <c r="A9" s="12">
        <v>6</v>
      </c>
      <c r="B9" s="31" t="s">
        <v>20</v>
      </c>
      <c r="C9" s="34" t="s">
        <v>9</v>
      </c>
      <c r="D9" s="16" t="s">
        <v>8</v>
      </c>
      <c r="E9" s="37">
        <v>1626016.26</v>
      </c>
      <c r="F9" s="17" t="s">
        <v>19</v>
      </c>
    </row>
    <row r="10" spans="1:6" s="7" customFormat="1" ht="57.75" customHeight="1">
      <c r="A10" s="12">
        <v>7</v>
      </c>
      <c r="B10" s="31" t="s">
        <v>21</v>
      </c>
      <c r="C10" s="34" t="s">
        <v>9</v>
      </c>
      <c r="D10" s="16" t="s">
        <v>8</v>
      </c>
      <c r="E10" s="37">
        <v>569016.26</v>
      </c>
      <c r="F10" s="17" t="s">
        <v>23</v>
      </c>
    </row>
    <row r="11" spans="1:6" s="7" customFormat="1" ht="54.75" customHeight="1">
      <c r="A11" s="12">
        <v>8</v>
      </c>
      <c r="B11" s="31" t="s">
        <v>39</v>
      </c>
      <c r="C11" s="35" t="s">
        <v>22</v>
      </c>
      <c r="D11" s="16" t="s">
        <v>8</v>
      </c>
      <c r="E11" s="37">
        <v>162600</v>
      </c>
      <c r="F11" s="17" t="s">
        <v>13</v>
      </c>
    </row>
    <row r="12" spans="1:6" s="7" customFormat="1" ht="24" customHeight="1">
      <c r="A12" s="12">
        <v>9</v>
      </c>
      <c r="B12" s="31" t="s">
        <v>36</v>
      </c>
      <c r="C12" s="35" t="s">
        <v>22</v>
      </c>
      <c r="D12" s="16" t="s">
        <v>8</v>
      </c>
      <c r="E12" s="37">
        <v>215000</v>
      </c>
      <c r="F12" s="17" t="s">
        <v>18</v>
      </c>
    </row>
    <row r="13" spans="1:6" s="7" customFormat="1" ht="30.75" customHeight="1">
      <c r="A13" s="22">
        <v>10</v>
      </c>
      <c r="B13" s="32" t="s">
        <v>37</v>
      </c>
      <c r="C13" s="35" t="s">
        <v>22</v>
      </c>
      <c r="D13" s="16" t="s">
        <v>8</v>
      </c>
      <c r="E13" s="30">
        <v>166874.4</v>
      </c>
      <c r="F13" s="17" t="s">
        <v>18</v>
      </c>
    </row>
    <row r="14" spans="1:6" s="7" customFormat="1" ht="30" customHeight="1">
      <c r="A14" s="22">
        <v>11</v>
      </c>
      <c r="B14" s="32" t="s">
        <v>46</v>
      </c>
      <c r="C14" s="29" t="str">
        <f>$C$15</f>
        <v>DOSTAWA</v>
      </c>
      <c r="D14" s="23" t="s">
        <v>8</v>
      </c>
      <c r="E14" s="30">
        <f>SUM(E15:E19)</f>
        <v>3438143.72</v>
      </c>
      <c r="F14" s="27" t="s">
        <v>13</v>
      </c>
    </row>
    <row r="15" spans="1:6" s="7" customFormat="1" ht="30" customHeight="1">
      <c r="A15" s="28" t="s">
        <v>40</v>
      </c>
      <c r="B15" s="23" t="s">
        <v>34</v>
      </c>
      <c r="C15" s="24" t="s">
        <v>7</v>
      </c>
      <c r="D15" s="25" t="s">
        <v>8</v>
      </c>
      <c r="E15" s="26">
        <v>934048.59</v>
      </c>
      <c r="F15" s="42" t="s">
        <v>13</v>
      </c>
    </row>
    <row r="16" spans="1:6" s="7" customFormat="1" ht="67.5" customHeight="1">
      <c r="A16" s="21" t="s">
        <v>41</v>
      </c>
      <c r="B16" s="16" t="s">
        <v>35</v>
      </c>
      <c r="C16" s="18" t="s">
        <v>7</v>
      </c>
      <c r="D16" s="13" t="s">
        <v>8</v>
      </c>
      <c r="E16" s="20">
        <v>1796173.59</v>
      </c>
      <c r="F16" s="43" t="s">
        <v>13</v>
      </c>
    </row>
    <row r="17" spans="1:6" s="7" customFormat="1" ht="23.25" customHeight="1">
      <c r="A17" s="21" t="s">
        <v>43</v>
      </c>
      <c r="B17" s="16" t="s">
        <v>25</v>
      </c>
      <c r="C17" s="18" t="s">
        <v>7</v>
      </c>
      <c r="D17" s="13" t="s">
        <v>8</v>
      </c>
      <c r="E17" s="20">
        <v>347534</v>
      </c>
      <c r="F17" s="43" t="s">
        <v>19</v>
      </c>
    </row>
    <row r="18" spans="1:6" s="7" customFormat="1" ht="24.75" customHeight="1">
      <c r="A18" s="21" t="s">
        <v>44</v>
      </c>
      <c r="B18" s="16" t="s">
        <v>26</v>
      </c>
      <c r="C18" s="18" t="s">
        <v>7</v>
      </c>
      <c r="D18" s="13" t="s">
        <v>8</v>
      </c>
      <c r="E18" s="20">
        <v>247609.76</v>
      </c>
      <c r="F18" s="43" t="s">
        <v>19</v>
      </c>
    </row>
    <row r="19" spans="1:6" s="7" customFormat="1" ht="25.5" customHeight="1">
      <c r="A19" s="21" t="s">
        <v>45</v>
      </c>
      <c r="B19" s="16" t="s">
        <v>27</v>
      </c>
      <c r="C19" s="18" t="s">
        <v>7</v>
      </c>
      <c r="D19" s="13" t="s">
        <v>8</v>
      </c>
      <c r="E19" s="20">
        <v>112777.78</v>
      </c>
      <c r="F19" s="43" t="s">
        <v>19</v>
      </c>
    </row>
    <row r="20" spans="1:6" s="7" customFormat="1" ht="29.25" customHeight="1">
      <c r="A20" s="12">
        <v>12</v>
      </c>
      <c r="B20" s="31" t="s">
        <v>33</v>
      </c>
      <c r="C20" s="36" t="s">
        <v>7</v>
      </c>
      <c r="D20" s="16" t="s">
        <v>8</v>
      </c>
      <c r="E20" s="37">
        <v>101636.59</v>
      </c>
      <c r="F20" s="17" t="s">
        <v>18</v>
      </c>
    </row>
    <row r="21" spans="1:134" s="14" customFormat="1" ht="23.25" customHeight="1">
      <c r="A21" s="12">
        <v>13</v>
      </c>
      <c r="B21" s="33" t="s">
        <v>12</v>
      </c>
      <c r="C21" s="36" t="s">
        <v>7</v>
      </c>
      <c r="D21" s="16" t="s">
        <v>8</v>
      </c>
      <c r="E21" s="37">
        <v>1840000</v>
      </c>
      <c r="F21" s="15" t="s">
        <v>13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</row>
    <row r="22" spans="1:6" ht="28.5" customHeight="1">
      <c r="A22" s="12">
        <v>14</v>
      </c>
      <c r="B22" s="33" t="s">
        <v>28</v>
      </c>
      <c r="C22" s="36" t="s">
        <v>7</v>
      </c>
      <c r="D22" s="16" t="s">
        <v>8</v>
      </c>
      <c r="E22" s="37">
        <v>303600</v>
      </c>
      <c r="F22" s="2" t="s">
        <v>10</v>
      </c>
    </row>
    <row r="23" spans="1:6" ht="27.75" customHeight="1">
      <c r="A23" s="12">
        <v>15</v>
      </c>
      <c r="B23" s="33" t="s">
        <v>3</v>
      </c>
      <c r="C23" s="36" t="s">
        <v>7</v>
      </c>
      <c r="D23" s="16" t="s">
        <v>8</v>
      </c>
      <c r="E23" s="37">
        <v>170000</v>
      </c>
      <c r="F23" s="2" t="s">
        <v>11</v>
      </c>
    </row>
    <row r="24" spans="1:6" ht="22.5" customHeight="1">
      <c r="A24" s="19">
        <v>16</v>
      </c>
      <c r="B24" s="33" t="s">
        <v>4</v>
      </c>
      <c r="C24" s="36" t="s">
        <v>7</v>
      </c>
      <c r="D24" s="16" t="s">
        <v>8</v>
      </c>
      <c r="E24" s="37">
        <v>1729600</v>
      </c>
      <c r="F24" s="2" t="s">
        <v>19</v>
      </c>
    </row>
    <row r="25" spans="1:6" ht="26.25" customHeight="1">
      <c r="A25" s="19">
        <v>17</v>
      </c>
      <c r="B25" s="33" t="s">
        <v>5</v>
      </c>
      <c r="C25" s="36" t="s">
        <v>7</v>
      </c>
      <c r="D25" s="16" t="s">
        <v>8</v>
      </c>
      <c r="E25" s="37">
        <v>156400</v>
      </c>
      <c r="F25" s="2" t="s">
        <v>19</v>
      </c>
    </row>
    <row r="27" ht="14.25">
      <c r="B27" s="8" t="s">
        <v>42</v>
      </c>
    </row>
    <row r="29" ht="14.25">
      <c r="B29" s="8" t="s">
        <v>6</v>
      </c>
    </row>
  </sheetData>
  <sheetProtection/>
  <mergeCells count="3">
    <mergeCell ref="G4:H4"/>
    <mergeCell ref="G5:H5"/>
    <mergeCell ref="G6:H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cp:lastPrinted>2019-01-31T07:09:21Z</cp:lastPrinted>
  <dcterms:created xsi:type="dcterms:W3CDTF">2018-01-10T09:36:10Z</dcterms:created>
  <dcterms:modified xsi:type="dcterms:W3CDTF">2019-01-31T12:42:35Z</dcterms:modified>
  <cp:category/>
  <cp:version/>
  <cp:contentType/>
  <cp:contentStatus/>
</cp:coreProperties>
</file>