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activeTab="0"/>
  </bookViews>
  <sheets>
    <sheet name="Arkusz1" sheetId="1" r:id="rId1"/>
  </sheets>
  <externalReferences>
    <externalReference r:id="rId4"/>
  </externalReferences>
  <definedNames>
    <definedName name="_Hlk482947201" localSheetId="0">'Arkusz1'!$E$18</definedName>
  </definedNames>
  <calcPr fullCalcOnLoad="1"/>
</workbook>
</file>

<file path=xl/sharedStrings.xml><?xml version="1.0" encoding="utf-8"?>
<sst xmlns="http://schemas.openxmlformats.org/spreadsheetml/2006/main" count="18" uniqueCount="18">
  <si>
    <t>Nr Of.</t>
  </si>
  <si>
    <t>Nazwa Oferenta</t>
  </si>
  <si>
    <t>Kwota przeznaczona przez Zamawiajacgo na sfinansowanie Zamówienia</t>
  </si>
  <si>
    <t>Działając zgodnie z art. 86 ust. 5 ustawy z dnia 29 stycznia 2004 r. – Prawo zamówień publicznych (t.j. Dz. U. z  dnia 24 sierpnia 2017 r., poz. 1579), po jawnym otwarciu ofert złożonych w postępowaniu przekazuje informacje, zestawienie złożonych ofert z cenami, deklarowanym czasem dostawy oraz kwotą jaką zamawiajacy zamierza przeznaczyć na sfinansowanie zamówienia.</t>
  </si>
  <si>
    <t>BARD Poland Sp. z o.o.
ul. Osmańska 14
02-823 Warszawa</t>
  </si>
  <si>
    <t xml:space="preserve">Pakiet 1
Cena </t>
  </si>
  <si>
    <t xml:space="preserve">Pakiet 2
Cena </t>
  </si>
  <si>
    <t xml:space="preserve">Pakiet 3
Cena </t>
  </si>
  <si>
    <t xml:space="preserve">Pakiet 4
Cena </t>
  </si>
  <si>
    <t xml:space="preserve">Pakiet 5
Cena </t>
  </si>
  <si>
    <t>Aesculap Chifa Sp. z o.o.
64-300 Nowy Tomyśl
ul. Tysiąclecia 14</t>
  </si>
  <si>
    <t xml:space="preserve">kwota zamawiajacego </t>
  </si>
  <si>
    <t xml:space="preserve">pakiety roztrzygniete </t>
  </si>
  <si>
    <t>różnica na plus</t>
  </si>
  <si>
    <t>Umowa obowiązuje przez okres 12 miesięcy od dnia podpisania umowy</t>
  </si>
  <si>
    <t>Średnia ofert</t>
  </si>
  <si>
    <t>dot. postepowania nr ZP/10/2018/ZO „Dostawa szwów, siatek, i innych materiałów medycznych na potrzeby SP ZOZ w Łapach”</t>
  </si>
  <si>
    <t xml:space="preserve">Informacja z otwarcia ofert z dnia 5-11-2018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</si>
</sst>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00&quot; &quot;[$zł-415]&quot; &quot;;&quot; &quot;@&quot; &quot;"/>
    <numFmt numFmtId="165" formatCode="#,##0.00&quot; &quot;[$zł-415];[Red]&quot;-&quot;#,##0.00&quot; &quot;[$zł-415]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_-* #,##0.00\ [$zł-415]_-;\-* #,##0.00\ [$zł-415]_-;_-* &quot;-&quot;??\ [$zł-415]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563C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7"/>
      <color rgb="FF000000"/>
      <name val="Times New Roman"/>
      <family val="1"/>
    </font>
    <font>
      <sz val="7"/>
      <color theme="1"/>
      <name val="Calibri"/>
      <family val="2"/>
    </font>
    <font>
      <sz val="6"/>
      <color theme="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rgb="FF000000"/>
      <name val="Times New Roman"/>
      <family val="1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4" fontId="51" fillId="33" borderId="10" xfId="0" applyNumberFormat="1" applyFont="1" applyFill="1" applyBorder="1" applyAlignment="1">
      <alignment horizontal="left" vertical="center" wrapText="1"/>
    </xf>
    <xf numFmtId="44" fontId="51" fillId="34" borderId="10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5" fillId="35" borderId="12" xfId="0" applyFont="1" applyFill="1" applyBorder="1" applyAlignment="1">
      <alignment horizontal="center" vertical="center" wrapText="1"/>
    </xf>
    <xf numFmtId="171" fontId="53" fillId="0" borderId="0" xfId="0" applyNumberFormat="1" applyFont="1" applyAlignment="1">
      <alignment/>
    </xf>
    <xf numFmtId="171" fontId="56" fillId="0" borderId="0" xfId="0" applyNumberFormat="1" applyFont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Alignment="1">
      <alignment horizontal="center"/>
    </xf>
    <xf numFmtId="44" fontId="46" fillId="0" borderId="0" xfId="0" applyNumberFormat="1" applyFont="1" applyAlignment="1">
      <alignment horizontal="center"/>
    </xf>
    <xf numFmtId="44" fontId="57" fillId="36" borderId="10" xfId="0" applyNumberFormat="1" applyFont="1" applyFill="1" applyBorder="1" applyAlignment="1">
      <alignment/>
    </xf>
    <xf numFmtId="44" fontId="56" fillId="0" borderId="0" xfId="0" applyNumberFormat="1" applyFont="1" applyAlignment="1">
      <alignment wrapText="1"/>
    </xf>
    <xf numFmtId="0" fontId="54" fillId="37" borderId="10" xfId="0" applyFont="1" applyFill="1" applyBorder="1" applyAlignment="1">
      <alignment wrapText="1"/>
    </xf>
    <xf numFmtId="0" fontId="58" fillId="2" borderId="10" xfId="0" applyFont="1" applyFill="1" applyBorder="1" applyAlignment="1">
      <alignment wrapText="1"/>
    </xf>
    <xf numFmtId="0" fontId="59" fillId="38" borderId="12" xfId="0" applyFont="1" applyFill="1" applyBorder="1" applyAlignment="1">
      <alignment horizontal="center" vertical="center" wrapText="1"/>
    </xf>
    <xf numFmtId="172" fontId="60" fillId="38" borderId="10" xfId="62" applyNumberFormat="1" applyFont="1" applyFill="1" applyBorder="1" applyAlignment="1">
      <alignment horizontal="center" vertical="center" wrapText="1"/>
    </xf>
    <xf numFmtId="172" fontId="60" fillId="0" borderId="10" xfId="62" applyNumberFormat="1" applyFont="1" applyBorder="1" applyAlignment="1">
      <alignment horizontal="center" wrapText="1"/>
    </xf>
    <xf numFmtId="172" fontId="60" fillId="0" borderId="10" xfId="62" applyNumberFormat="1" applyFont="1" applyBorder="1" applyAlignment="1">
      <alignment horizontal="center" vertical="center" wrapText="1"/>
    </xf>
    <xf numFmtId="171" fontId="57" fillId="34" borderId="10" xfId="0" applyNumberFormat="1" applyFont="1" applyFill="1" applyBorder="1" applyAlignment="1">
      <alignment/>
    </xf>
    <xf numFmtId="171" fontId="57" fillId="34" borderId="10" xfId="0" applyNumberFormat="1" applyFont="1" applyFill="1" applyBorder="1" applyAlignment="1">
      <alignment horizontal="right"/>
    </xf>
    <xf numFmtId="44" fontId="61" fillId="35" borderId="13" xfId="0" applyNumberFormat="1" applyFont="1" applyFill="1" applyBorder="1" applyAlignment="1">
      <alignment horizontal="center" vertical="center" wrapText="1"/>
    </xf>
    <xf numFmtId="44" fontId="61" fillId="35" borderId="14" xfId="0" applyNumberFormat="1" applyFont="1" applyFill="1" applyBorder="1" applyAlignment="1">
      <alignment horizontal="center" vertical="center"/>
    </xf>
    <xf numFmtId="44" fontId="61" fillId="35" borderId="12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14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kowalewska\Desktop\ZAPYTANIA%20OFERTOWE%202018\ZO-7-2018r-UZUPE&#321;NIENIE%20dezynfekcja\BRNC%20-srodki%20antyspetycz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0">
        <row r="15">
          <cell r="B15" t="str">
            <v>kwota o 30% mniejsza od średniej</v>
          </cell>
        </row>
        <row r="16">
          <cell r="B16" t="str">
            <v>kwota o 30% mniejsza od kwota szacunkowa brutto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C20" sqref="C20"/>
    </sheetView>
  </sheetViews>
  <sheetFormatPr defaultColWidth="9.140625" defaultRowHeight="15"/>
  <cols>
    <col min="1" max="1" width="4.7109375" style="0" customWidth="1"/>
    <col min="2" max="2" width="53.8515625" style="0" customWidth="1"/>
    <col min="3" max="3" width="12.7109375" style="1" customWidth="1"/>
    <col min="4" max="4" width="15.28125" style="1" customWidth="1"/>
    <col min="5" max="5" width="12.140625" style="1" customWidth="1"/>
    <col min="6" max="6" width="12.57421875" style="1" customWidth="1"/>
    <col min="7" max="7" width="13.28125" style="0" customWidth="1"/>
    <col min="9" max="9" width="9.421875" style="0" bestFit="1" customWidth="1"/>
  </cols>
  <sheetData>
    <row r="1" spans="1:6" ht="12" customHeight="1">
      <c r="A1" s="31" t="s">
        <v>17</v>
      </c>
      <c r="B1" s="31"/>
      <c r="C1" s="31"/>
      <c r="D1" s="31"/>
      <c r="E1" s="31"/>
      <c r="F1" s="31"/>
    </row>
    <row r="2" spans="1:6" ht="23.25" customHeight="1">
      <c r="A2" s="31" t="s">
        <v>16</v>
      </c>
      <c r="B2" s="31"/>
      <c r="C2" s="31"/>
      <c r="D2" s="31"/>
      <c r="E2" s="31"/>
      <c r="F2" s="31"/>
    </row>
    <row r="3" spans="1:6" ht="15" customHeight="1">
      <c r="A3" s="30" t="s">
        <v>3</v>
      </c>
      <c r="B3" s="30"/>
      <c r="C3" s="30"/>
      <c r="D3" s="30"/>
      <c r="E3" s="30"/>
      <c r="F3" s="30"/>
    </row>
    <row r="4" spans="1:6" ht="28.5" customHeight="1">
      <c r="A4" s="30"/>
      <c r="B4" s="30"/>
      <c r="C4" s="30"/>
      <c r="D4" s="30"/>
      <c r="E4" s="30"/>
      <c r="F4" s="30"/>
    </row>
    <row r="5" spans="1:6" ht="15">
      <c r="A5" s="6"/>
      <c r="B5" s="6"/>
      <c r="C5" s="6"/>
      <c r="D5" s="6"/>
      <c r="E5" s="9"/>
      <c r="F5" s="9"/>
    </row>
    <row r="6" spans="1:7" ht="15">
      <c r="A6" s="32" t="s">
        <v>0</v>
      </c>
      <c r="B6" s="32" t="s">
        <v>1</v>
      </c>
      <c r="C6" s="27" t="s">
        <v>5</v>
      </c>
      <c r="D6" s="27" t="s">
        <v>6</v>
      </c>
      <c r="E6" s="27" t="s">
        <v>7</v>
      </c>
      <c r="F6" s="27" t="s">
        <v>8</v>
      </c>
      <c r="G6" s="27" t="s">
        <v>9</v>
      </c>
    </row>
    <row r="7" spans="1:7" ht="16.5" customHeight="1">
      <c r="A7" s="33"/>
      <c r="B7" s="33"/>
      <c r="C7" s="28"/>
      <c r="D7" s="28"/>
      <c r="E7" s="28"/>
      <c r="F7" s="28"/>
      <c r="G7" s="28"/>
    </row>
    <row r="8" spans="1:7" s="5" customFormat="1" ht="29.25" customHeight="1">
      <c r="A8" s="34"/>
      <c r="B8" s="34"/>
      <c r="C8" s="29"/>
      <c r="D8" s="29"/>
      <c r="E8" s="29"/>
      <c r="F8" s="29"/>
      <c r="G8" s="29"/>
    </row>
    <row r="9" spans="1:9" s="5" customFormat="1" ht="52.5" customHeight="1">
      <c r="A9" s="10">
        <v>1</v>
      </c>
      <c r="B9" s="21" t="s">
        <v>4</v>
      </c>
      <c r="C9" s="22"/>
      <c r="D9" s="22"/>
      <c r="E9" s="23"/>
      <c r="F9" s="23"/>
      <c r="G9" s="23">
        <v>15487.2</v>
      </c>
      <c r="I9" s="12"/>
    </row>
    <row r="10" spans="1:9" s="5" customFormat="1" ht="59.25" customHeight="1">
      <c r="A10" s="10">
        <v>2</v>
      </c>
      <c r="B10" s="21" t="s">
        <v>10</v>
      </c>
      <c r="C10" s="22">
        <v>41958.65</v>
      </c>
      <c r="D10" s="22">
        <v>23932.45</v>
      </c>
      <c r="E10" s="24">
        <v>3785.4</v>
      </c>
      <c r="F10" s="24">
        <v>2125.44</v>
      </c>
      <c r="G10" s="23"/>
      <c r="I10" s="11"/>
    </row>
    <row r="11" spans="1:7" s="4" customFormat="1" ht="33.75" customHeight="1">
      <c r="A11" s="2"/>
      <c r="B11" s="3" t="s">
        <v>2</v>
      </c>
      <c r="C11" s="17">
        <v>43098.6</v>
      </c>
      <c r="D11" s="17">
        <v>26008.8</v>
      </c>
      <c r="E11" s="25">
        <v>3601.4</v>
      </c>
      <c r="F11" s="25">
        <v>2125.44</v>
      </c>
      <c r="G11" s="26">
        <v>16200</v>
      </c>
    </row>
    <row r="12" ht="15">
      <c r="B12" s="19" t="s">
        <v>15</v>
      </c>
    </row>
    <row r="13" ht="15">
      <c r="B13" s="20" t="str">
        <f>'[1]Arkusz1'!$B$15</f>
        <v>kwota o 30% mniejsza od średniej</v>
      </c>
    </row>
    <row r="14" ht="15">
      <c r="B14" s="20" t="str">
        <f>'[1]Arkusz1'!$B$16</f>
        <v>kwota o 30% mniejsza od kwota szacunkowa brutto</v>
      </c>
    </row>
    <row r="16" spans="2:6" ht="24.75">
      <c r="B16" s="18" t="s">
        <v>14</v>
      </c>
      <c r="F16"/>
    </row>
    <row r="18" spans="2:5" ht="15">
      <c r="B18" s="13" t="s">
        <v>11</v>
      </c>
      <c r="C18" s="16">
        <v>91034.24</v>
      </c>
      <c r="E18" s="7"/>
    </row>
    <row r="19" spans="2:5" ht="15">
      <c r="B19" s="14" t="s">
        <v>12</v>
      </c>
      <c r="C19" s="15">
        <v>87289.14</v>
      </c>
      <c r="E19" s="8"/>
    </row>
    <row r="20" spans="2:3" ht="15">
      <c r="B20" s="14" t="s">
        <v>13</v>
      </c>
      <c r="C20" s="1">
        <f>C18-C19</f>
        <v>3745.100000000006</v>
      </c>
    </row>
  </sheetData>
  <sheetProtection/>
  <mergeCells count="10">
    <mergeCell ref="G6:G8"/>
    <mergeCell ref="A3:F4"/>
    <mergeCell ref="A1:F1"/>
    <mergeCell ref="A6:A8"/>
    <mergeCell ref="B6:B8"/>
    <mergeCell ref="A2:F2"/>
    <mergeCell ref="C6:C8"/>
    <mergeCell ref="D6:D8"/>
    <mergeCell ref="E6:E8"/>
    <mergeCell ref="F6:F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Iwona Kowalewska</cp:lastModifiedBy>
  <cp:lastPrinted>2018-10-24T06:23:18Z</cp:lastPrinted>
  <dcterms:created xsi:type="dcterms:W3CDTF">2017-06-05T09:40:41Z</dcterms:created>
  <dcterms:modified xsi:type="dcterms:W3CDTF">2018-11-12T07:02:34Z</dcterms:modified>
  <cp:category/>
  <cp:version/>
  <cp:contentType/>
  <cp:contentStatus/>
</cp:coreProperties>
</file>